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4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E" sheetId="1" state="visible" r:id="rId3"/>
    <sheet name="didactique UCLouvain" sheetId="2" state="visible" r:id="rId4"/>
    <sheet name="didactique UNamur" sheetId="3" state="visible" r:id="rId5"/>
    <sheet name="INEO" sheetId="4" state="visible" r:id="rId6"/>
  </sheets>
  <definedNames>
    <definedName function="false" hidden="false" localSheetId="0" name="_xlnm.Print_Area" vbProcedure="false">PAE!$A$17:$K$127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<sst xmlns="http://schemas.openxmlformats.org/spreadsheetml/2006/main" count="417" uniqueCount="216">
  <si>
    <t xml:space="preserve">Instructions</t>
  </si>
  <si>
    <t xml:space="preserve">1. Remplissez ce fichier avec votre programme pour les 2 années du master. Envoyez-le au plus tard le 30 septembre à renate.wesselingh@uclouvain.be, avec ton nom de famille à la place de “Nom” dans l’intitulé du fichier "BOE_PAE_Nom_2025-2026.xlsx". Si vous voulez avoir un feed-back, envoyez le formulaire plus tôt, pour que je puisse réagir avant la date limite pour encodage sur MyUCL !</t>
  </si>
  <si>
    <t xml:space="preserve">2. Remplissez les cases à fond jaune.</t>
  </si>
  <si>
    <t xml:space="preserve">3. Les "x" indiquent quand (quadri et année) le cours peut être suivi.</t>
  </si>
  <si>
    <t xml:space="preserve">4. Remplacez  le "x" par le nombre de crédits pour les cours déjà suivis (années antérieures) et pour les cours que vous désirez suivre dans les années qui viennent.</t>
  </si>
  <si>
    <t xml:space="preserve">5. Pour le programme INEO, recopiez les informations dans la feuille “INEO” et mettez-le dans la section “Finalité’</t>
  </si>
  <si>
    <t xml:space="preserve">6. Sélectionnez 3 modules entiers dans la partie bleue en mettant les crédits des cours à la place des "x"</t>
  </si>
  <si>
    <t xml:space="preserve">7. Pour les cours au choix, recopiez l'information pour les cours qui se trouvent dans un module ou cherchez vous-même l'information (sigle, titre, nombre de crédits, quadrimestre) sur le site web.</t>
  </si>
  <si>
    <t xml:space="preserve">8. Vérifiez le total. Le PAE doit avoir autour de 60 crédits par an et au moins 120 crédits en total si c’est votre dernière année.</t>
  </si>
  <si>
    <t xml:space="preserve">9. Si vous avez un programme spécial (Erasmus), il suffit d'envoyer le fichier qui contient ce programme.</t>
  </si>
  <si>
    <t xml:space="preserve">10. Il est important de remplir l'information pour le parcours entier, mais le jury ne jugera que l'année académique en cours.</t>
  </si>
  <si>
    <t xml:space="preserve">11. Ce fichier ne représente pas votre choix définitif, il y aura toujours moyen de modifier votre programme au début de l’année académique prochaine.</t>
  </si>
  <si>
    <t xml:space="preserve">12.  Dans votre dossier sur le MyUCL, vous devez encoder votre programme de cette année académique seulement , pas pour les années suivantes !</t>
  </si>
  <si>
    <t xml:space="preserve">13. Les étudiants qui ont commencé en 2024 peuvent aussi utiliser la version de l’année passée de ce fichier, mais faites attention aux modifications dans le programme.</t>
  </si>
  <si>
    <t xml:space="preserve">BOE2M Master [120] en biologie des organismes et écologie</t>
  </si>
  <si>
    <t xml:space="preserve">Nom :</t>
  </si>
  <si>
    <t xml:space="preserve">Prénom :</t>
  </si>
  <si>
    <t xml:space="preserve">NOMA :</t>
  </si>
  <si>
    <t xml:space="preserve">Institution où tu as obtenu ton diplôme précédent (bachelier, licence, …) :</t>
  </si>
  <si>
    <t xml:space="preserve">Date de remplissage de ce formulaire :</t>
  </si>
  <si>
    <t xml:space="preserve">Année académique :</t>
  </si>
  <si>
    <t xml:space="preserve">2025-2026</t>
  </si>
  <si>
    <t xml:space="preserve">2026-2027</t>
  </si>
  <si>
    <t xml:space="preserve">202..-202..</t>
  </si>
  <si>
    <t xml:space="preserve">Crédits résiduels bachelier (0 si diplôme obtenu) :</t>
  </si>
  <si>
    <t xml:space="preserve">x</t>
  </si>
  <si>
    <t xml:space="preserve">credits</t>
  </si>
  <si>
    <t xml:space="preserve">quadri</t>
  </si>
  <si>
    <t xml:space="preserve">1ère inscription</t>
  </si>
  <si>
    <t xml:space="preserve">2ème inscription</t>
  </si>
  <si>
    <t xml:space="preserve">3ème inscription</t>
  </si>
  <si>
    <t xml:space="preserve">Remarques</t>
  </si>
  <si>
    <t xml:space="preserve">Tronc commun [55.0]</t>
  </si>
  <si>
    <t xml:space="preserve">1q</t>
  </si>
  <si>
    <t xml:space="preserve">2q</t>
  </si>
  <si>
    <t xml:space="preserve">LBOE2111</t>
  </si>
  <si>
    <t xml:space="preserve">Advanced &amp; applied evolutionary biology</t>
  </si>
  <si>
    <t xml:space="preserve">LBOE2112</t>
  </si>
  <si>
    <t xml:space="preserve">Data analysis and modeling of biological systems</t>
  </si>
  <si>
    <t xml:space="preserve">LBOE2113</t>
  </si>
  <si>
    <t xml:space="preserve">Scientific and professional communication in English</t>
  </si>
  <si>
    <t xml:space="preserve">LBOE2191</t>
  </si>
  <si>
    <t xml:space="preserve">Ecologie et société</t>
  </si>
  <si>
    <t xml:space="preserve">LGEO1342A</t>
  </si>
  <si>
    <t xml:space="preserve">Systèmes d'information géographique (SIG) : partim</t>
  </si>
  <si>
    <t xml:space="preserve">LBOE2114</t>
  </si>
  <si>
    <t xml:space="preserve">Cours de terrain en écologie intégrée</t>
  </si>
  <si>
    <t xml:space="preserve">LBOE2196</t>
  </si>
  <si>
    <t xml:space="preserve">Design expérimental</t>
  </si>
  <si>
    <t xml:space="preserve">Sciences humaines</t>
  </si>
  <si>
    <t xml:space="preserve">Au moins 2 crédits obligatoires (et jusqu'à max. 4 crédits supplémentaires considérés comme cours au choix)</t>
  </si>
  <si>
    <t xml:space="preserve">LFILO2003E</t>
  </si>
  <si>
    <t xml:space="preserve">Questions d'éthique dans les sciences et les techniques (partie séminaire)</t>
  </si>
  <si>
    <t xml:space="preserve">  </t>
  </si>
  <si>
    <t xml:space="preserve">LSC2001</t>
  </si>
  <si>
    <t xml:space="preserve">Introduction à la philosophie contemporaine</t>
  </si>
  <si>
    <t xml:space="preserve">LSC2220</t>
  </si>
  <si>
    <t xml:space="preserve">Philosophy of science</t>
  </si>
  <si>
    <t xml:space="preserve">ESSP2101</t>
  </si>
  <si>
    <t xml:space="preserve">Sciences, éthique et développement  (UNamur)</t>
  </si>
  <si>
    <t xml:space="preserve">1q </t>
  </si>
  <si>
    <t xml:space="preserve">ESPS2203</t>
  </si>
  <si>
    <t xml:space="preserve">Philosophy of life sciences  (UNamur)</t>
  </si>
  <si>
    <t xml:space="preserve">ESBM2113</t>
  </si>
  <si>
    <t xml:space="preserve">Bioethics  (Unamur)</t>
  </si>
  <si>
    <t xml:space="preserve">LTHEO2840</t>
  </si>
  <si>
    <t xml:space="preserve">Science et foi chrétienne</t>
  </si>
  <si>
    <t xml:space="preserve">Mémoire</t>
  </si>
  <si>
    <t xml:space="preserve">LBOE2197</t>
  </si>
  <si>
    <t xml:space="preserve">Initiation à la recherche scientifique</t>
  </si>
  <si>
    <t xml:space="preserve">LBOE2297</t>
  </si>
  <si>
    <t xml:space="preserve">Total partie obligatoire</t>
  </si>
  <si>
    <t xml:space="preserve">Finalité [30.0]</t>
  </si>
  <si>
    <t xml:space="preserve">Approfondie</t>
  </si>
  <si>
    <t xml:space="preserve">LBOE2240 (LBOE2260)</t>
  </si>
  <si>
    <t xml:space="preserve">Stage</t>
  </si>
  <si>
    <t xml:space="preserve">LBOE2241 (LBOE2261)</t>
  </si>
  <si>
    <t xml:space="preserve">Projet professionnel</t>
  </si>
  <si>
    <t xml:space="preserve">Si vous faîtes la formation INEO copiez/collez le programme de la formation INEO ci-dessous</t>
  </si>
  <si>
    <t xml:space="preserve">— ici  —</t>
  </si>
  <si>
    <t xml:space="preserve">Total finalité</t>
  </si>
  <si>
    <t xml:space="preserve">Modules [3 x 8.0]</t>
  </si>
  <si>
    <t xml:space="preserve">Sélectionnez tous les cours de 3 modules</t>
  </si>
  <si>
    <t xml:space="preserve">Sélectionnez tous les cours d’un de ces deux modules en Q1 S 6-9</t>
  </si>
  <si>
    <t xml:space="preserve">• COR– Conservation &amp; restoration ecology  (Q1 S 6-9)</t>
  </si>
  <si>
    <t xml:space="preserve">LBOE2120</t>
  </si>
  <si>
    <t xml:space="preserve">Conservation de la biodiversité</t>
  </si>
  <si>
    <t xml:space="preserve">LBOE2141</t>
  </si>
  <si>
    <t xml:space="preserve">Ecologie de la restauration</t>
  </si>
  <si>
    <t xml:space="preserve">ESBOE2237</t>
  </si>
  <si>
    <t xml:space="preserve">Bioindicateurs  (UNamur)</t>
  </si>
  <si>
    <t xml:space="preserve">• MOD – Modelling in ecology and evolution  (Q1 S 6-9)</t>
  </si>
  <si>
    <t xml:space="preserve">ESBOE2142</t>
  </si>
  <si>
    <t xml:space="preserve">Ecosystem stability (UNamur)</t>
  </si>
  <si>
    <t xml:space="preserve">ESBOE2162</t>
  </si>
  <si>
    <t xml:space="preserve">Biodiversity and ecosystem functioning (UNamur)</t>
  </si>
  <si>
    <t xml:space="preserve">LBOE2292</t>
  </si>
  <si>
    <t xml:space="preserve">Individual-based modelling in ecology</t>
  </si>
  <si>
    <t xml:space="preserve">Sélectionnez tous les cours d’un de ces deux modules en Q1 S 10-13</t>
  </si>
  <si>
    <t xml:space="preserve">• EPE – Stress ecology &amp; ecotoxicology  (Q1 S 10-13)</t>
  </si>
  <si>
    <t xml:space="preserve">ESBOE2170</t>
  </si>
  <si>
    <t xml:space="preserve">Advances in applied and basic ecotoxicology (UNamur)</t>
  </si>
  <si>
    <t xml:space="preserve">LBOE2168</t>
  </si>
  <si>
    <t xml:space="preserve">Interactions plantes-environnement</t>
  </si>
  <si>
    <t xml:space="preserve">• STE – Spatial &amp; thermal ecology  (Q1 S 10-13)</t>
  </si>
  <si>
    <t xml:space="preserve">LBOE2140</t>
  </si>
  <si>
    <t xml:space="preserve">Landscape ecology</t>
  </si>
  <si>
    <t xml:space="preserve">LBOE2150</t>
  </si>
  <si>
    <t xml:space="preserve">Movement ecology</t>
  </si>
  <si>
    <t xml:space="preserve">LBOE2151</t>
  </si>
  <si>
    <t xml:space="preserve">Thermal ecology</t>
  </si>
  <si>
    <t xml:space="preserve">Sélectionnez tous les cours d’un de ces deux modules en Q2 S 1-4</t>
  </si>
  <si>
    <t xml:space="preserve">• BEE– Behavioural ecology  (Q2 S 1–4)</t>
  </si>
  <si>
    <t xml:space="preserve">LBOE2161</t>
  </si>
  <si>
    <t xml:space="preserve">Ecologie comportementale et sociobiologie</t>
  </si>
  <si>
    <t xml:space="preserve">ESBOE2113</t>
  </si>
  <si>
    <t xml:space="preserve">Behavioural responses to a changing world (UNamur)</t>
  </si>
  <si>
    <t xml:space="preserve">• MEE – Molecular ecology &amp; biodiversity  (Q2 S 1–4)</t>
  </si>
  <si>
    <t xml:space="preserve">ESBOE2114</t>
  </si>
  <si>
    <t xml:space="preserve">Molecular ecology and biodiversity genomics (UNamur)</t>
  </si>
  <si>
    <t xml:space="preserve">ESBOE2115</t>
  </si>
  <si>
    <t xml:space="preserve">Environmental epigenetics (UNamur)</t>
  </si>
  <si>
    <t xml:space="preserve">ESBOE2116</t>
  </si>
  <si>
    <t xml:space="preserve">Applied bioinformatics for molecular ecology (UNamur)</t>
  </si>
  <si>
    <t xml:space="preserve">Total modules</t>
  </si>
  <si>
    <r>
      <rPr>
        <b val="true"/>
        <sz val="14"/>
        <color rgb="FF000000"/>
        <rFont val="Calibri"/>
        <family val="2"/>
        <charset val="1"/>
      </rPr>
      <t xml:space="preserve">Cours au choix [ 11 </t>
    </r>
    <r>
      <rPr>
        <sz val="14"/>
        <color rgb="FF000000"/>
        <rFont val="Calibri"/>
        <family val="2"/>
        <charset val="1"/>
      </rPr>
      <t xml:space="preserve">si 55 crédits dans le tronc commun]</t>
    </r>
  </si>
  <si>
    <t xml:space="preserve">Mettez ici  vos cours au choix pour arriver à au moins 120 crédits au total dans votre PAE</t>
  </si>
  <si>
    <t xml:space="preserve">XXXX1234</t>
  </si>
  <si>
    <t xml:space="preserve">Cours au choix 1</t>
  </si>
  <si>
    <t xml:space="preserve">YYYY5678</t>
  </si>
  <si>
    <t xml:space="preserve">Cours au choix 2</t>
  </si>
  <si>
    <t xml:space="preserve">ZZZZ0910</t>
  </si>
  <si>
    <t xml:space="preserve">Cours au choix 3</t>
  </si>
  <si>
    <t xml:space="preserve">Total cours au choix</t>
  </si>
  <si>
    <t xml:space="preserve">Total dans le master</t>
  </si>
  <si>
    <t xml:space="preserve">Total</t>
  </si>
  <si>
    <t xml:space="preserve">Année 1</t>
  </si>
  <si>
    <t xml:space="preserve">Année 2</t>
  </si>
  <si>
    <t xml:space="preserve">Année 3</t>
  </si>
  <si>
    <t xml:space="preserve">Finalité didactique UCLouvain [30.0]</t>
  </si>
  <si>
    <t xml:space="preserve">LBIO2310</t>
  </si>
  <si>
    <t xml:space="preserve">Stages d'enseignement en biologie (et ce compris le séminaire d'intégration des stages)</t>
  </si>
  <si>
    <t xml:space="preserve">1 + 2q</t>
  </si>
  <si>
    <t xml:space="preserve">LSCI2320</t>
  </si>
  <si>
    <t xml:space="preserve">Didactique et épistémologie des sciences</t>
  </si>
  <si>
    <t xml:space="preserve">LBIO2340</t>
  </si>
  <si>
    <t xml:space="preserve">Didactique et épistémologie de la biologie</t>
  </si>
  <si>
    <t xml:space="preserve">2+2</t>
  </si>
  <si>
    <t xml:space="preserve">LAGRE2220</t>
  </si>
  <si>
    <t xml:space="preserve">Didactique générale et formation à l'interdisciplinarité</t>
  </si>
  <si>
    <t xml:space="preserve">Une UE parmi les 4 suivantes [2.0]</t>
  </si>
  <si>
    <t xml:space="preserve">LCHM2340</t>
  </si>
  <si>
    <t xml:space="preserve">Didactique et épistémologie de la chimie</t>
  </si>
  <si>
    <t xml:space="preserve">LPHYS2471</t>
  </si>
  <si>
    <t xml:space="preserve">Didactique et épistémologie de la physique</t>
  </si>
  <si>
    <t xml:space="preserve">LGEO2320B</t>
  </si>
  <si>
    <t xml:space="preserve">Didactique et épistémologie de la géographie (en ce compris le stage d'écoute)</t>
  </si>
  <si>
    <t xml:space="preserve">LMAT2320A</t>
  </si>
  <si>
    <t xml:space="preserve">Didactique et épistémologie de la mathématique (en ce compris le stage d'écoute)</t>
  </si>
  <si>
    <t xml:space="preserve">LAGRE2400</t>
  </si>
  <si>
    <t xml:space="preserve">Fondements de la neutralité</t>
  </si>
  <si>
    <t xml:space="preserve">Choisir une des activités suivantes. Le cours et le séminaire doivent être suivis au même quadrimestre</t>
  </si>
  <si>
    <t xml:space="preserve">LAGRE2120P</t>
  </si>
  <si>
    <t xml:space="preserve">Observation et analyse de l'institution scolaire et de son contexte (en ce compris le stage d'observation)</t>
  </si>
  <si>
    <t xml:space="preserve">LAGRE2120Q</t>
  </si>
  <si>
    <t xml:space="preserve">LAGRE2020P</t>
  </si>
  <si>
    <t xml:space="preserve">Comprendre l'adolescent en situation scolaire, gérer la relation interpersonnelle et animer le groupe classe</t>
  </si>
  <si>
    <t xml:space="preserve"> 2q</t>
  </si>
  <si>
    <t xml:space="preserve">LAGRE2020Q</t>
  </si>
  <si>
    <t xml:space="preserve">Finalité didactique Unamur [30.0]</t>
  </si>
  <si>
    <t xml:space="preserve">EFAGR2401</t>
  </si>
  <si>
    <t xml:space="preserve">Education scolaire et société (UNamur)</t>
  </si>
  <si>
    <t xml:space="preserve">EFAGR2402</t>
  </si>
  <si>
    <t xml:space="preserve">Psychopédagogie I (UNamur)</t>
  </si>
  <si>
    <t xml:space="preserve">EFAGR2406</t>
  </si>
  <si>
    <t xml:space="preserve">Psychopédagogie II (UNamur)</t>
  </si>
  <si>
    <t xml:space="preserve">EFAGR2409</t>
  </si>
  <si>
    <t xml:space="preserve">Fondement de la neutralité (UNamur)</t>
  </si>
  <si>
    <t xml:space="preserve">ESAGR2203</t>
  </si>
  <si>
    <t xml:space="preserve">Didactique et épistémologie de la biologie I (UNamur)</t>
  </si>
  <si>
    <t xml:space="preserve">ESAGR2206</t>
  </si>
  <si>
    <t xml:space="preserve">Didactique et épistémologie de la biologie II (UNamur)</t>
  </si>
  <si>
    <t xml:space="preserve">ESAGR2211</t>
  </si>
  <si>
    <t xml:space="preserve">Stages d'enseignement de la biologie en école secondaire (UNamur)</t>
  </si>
  <si>
    <t xml:space="preserve">Une UE parmi les 2 suivantes [3.0]</t>
  </si>
  <si>
    <t xml:space="preserve">ESAGR2202</t>
  </si>
  <si>
    <t xml:space="preserve">Didactique et épistémologie de la physique  I (UNamur)</t>
  </si>
  <si>
    <t xml:space="preserve">ESAGR2204</t>
  </si>
  <si>
    <t xml:space="preserve">Didactique et épistémologie de la chimie  I (UNamur)</t>
  </si>
  <si>
    <t xml:space="preserve">Un cours au choix [2.0]</t>
  </si>
  <si>
    <t xml:space="preserve">EFAGR2403</t>
  </si>
  <si>
    <t xml:space="preserve">Education aux nouvelles technologies de l'enseignement et de l'apprentissage (UNamur)</t>
  </si>
  <si>
    <t xml:space="preserve">EFAGR2404</t>
  </si>
  <si>
    <t xml:space="preserve">Analyse de pratiques (UNamur)</t>
  </si>
  <si>
    <t xml:space="preserve">EFAGR2405</t>
  </si>
  <si>
    <t xml:space="preserve">Initiation aux pratiques de tutorat (UNamur)</t>
  </si>
  <si>
    <t xml:space="preserve">EFAGR2213</t>
  </si>
  <si>
    <t xml:space="preserve">Didactique comparée des sciences et des mathématiques (UNamur)</t>
  </si>
  <si>
    <t xml:space="preserve">ESSP1202</t>
  </si>
  <si>
    <t xml:space="preserve">Histoire des sciences (partim) (UNamur)</t>
  </si>
  <si>
    <t xml:space="preserve">ECAP2003</t>
  </si>
  <si>
    <t xml:space="preserve">Pédagogie des adultes (UNamur)</t>
  </si>
  <si>
    <t xml:space="preserve">ESAGR2214</t>
  </si>
  <si>
    <t xml:space="preserve">Gestion et mise en place d'un laboratoire de chimie dans l'enseignement secondaire</t>
  </si>
  <si>
    <t xml:space="preserve">Formation interdisciplinaire en entrepreneuriat (INEO)</t>
  </si>
  <si>
    <t xml:space="preserve">Accès limité aux étudiants sélectionnés sur dossier : https://www.uclouvain.be/fr/etudier/ineo</t>
  </si>
  <si>
    <t xml:space="preserve">LINEO2021</t>
  </si>
  <si>
    <t xml:space="preserve">Financer son projet</t>
  </si>
  <si>
    <t xml:space="preserve">LINEO2001</t>
  </si>
  <si>
    <t xml:space="preserve">Théorie de l'entrepreneuriat  </t>
  </si>
  <si>
    <t xml:space="preserve">LINEO2002</t>
  </si>
  <si>
    <t xml:space="preserve">Aspects juridiques, économiques et managériaux de la création d'entreprise  </t>
  </si>
  <si>
    <t xml:space="preserve">LINEO2004</t>
  </si>
  <si>
    <t xml:space="preserve">Séminaire d'approfondissement en entrepreneuriat  </t>
  </si>
  <si>
    <t xml:space="preserve">LINEO2003</t>
  </si>
  <si>
    <t xml:space="preserve">Plan d'affaires et étapes-clefs de la création d'entreprise 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</si>
</sst>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8000"/>
        <bgColor rgb="FFE46C0A"/>
      </patternFill>
    </fill>
    <fill>
      <patternFill patternType="solid">
        <fgColor rgb="FFF2F2F2"/>
        <bgColor rgb="FFEBF1DE"/>
      </patternFill>
    </fill>
    <fill>
      <patternFill patternType="solid">
        <fgColor rgb="FFE6B9B8"/>
        <bgColor rgb="FFFAC090"/>
      </patternFill>
    </fill>
    <fill>
      <patternFill patternType="solid">
        <fgColor rgb="FFF2DCDB"/>
        <bgColor rgb="FFE6E0EC"/>
      </patternFill>
    </fill>
    <fill>
      <patternFill patternType="solid">
        <fgColor rgb="FFD99694"/>
        <bgColor rgb="FFB3A2C7"/>
      </patternFill>
    </fill>
    <fill>
      <patternFill patternType="solid">
        <fgColor rgb="FFCCC1DA"/>
        <bgColor rgb="FFE6B9B8"/>
      </patternFill>
    </fill>
    <fill>
      <patternFill patternType="solid">
        <fgColor rgb="FFE6E0EC"/>
        <bgColor rgb="FFF2DCDB"/>
      </patternFill>
    </fill>
    <fill>
      <patternFill patternType="solid">
        <fgColor rgb="FFB3A2C7"/>
        <bgColor rgb="FF9999FF"/>
      </patternFill>
    </fill>
    <fill>
      <patternFill patternType="solid">
        <fgColor rgb="FFB7DEE8"/>
        <bgColor rgb="FF99CCFF"/>
      </patternFill>
    </fill>
    <fill>
      <patternFill patternType="solid">
        <fgColor rgb="FFDBEEF4"/>
        <bgColor rgb="FFEBF1DE"/>
      </patternFill>
    </fill>
    <fill>
      <patternFill patternType="solid">
        <fgColor rgb="FF4BACC6"/>
        <bgColor rgb="FF339966"/>
      </patternFill>
    </fill>
    <fill>
      <patternFill patternType="solid">
        <fgColor rgb="FFD7E4BD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9BBB59"/>
        <bgColor rgb="FF969696"/>
      </patternFill>
    </fill>
    <fill>
      <patternFill patternType="solid">
        <fgColor rgb="FFFAC090"/>
        <bgColor rgb="FFE6B9B8"/>
      </patternFill>
    </fill>
    <fill>
      <patternFill patternType="solid">
        <fgColor rgb="FFE46C0A"/>
        <bgColor rgb="FFFF80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504D"/>
      </left>
      <right/>
      <top style="thick">
        <color rgb="FFC0504D"/>
      </top>
      <bottom/>
      <diagonal/>
    </border>
    <border diagonalUp="false" diagonalDown="false">
      <left/>
      <right/>
      <top style="thick">
        <color rgb="FFC0504D"/>
      </top>
      <bottom/>
      <diagonal/>
    </border>
    <border diagonalUp="false" diagonalDown="false">
      <left style="thin"/>
      <right/>
      <top style="thick">
        <color rgb="FFC0504D"/>
      </top>
      <bottom/>
      <diagonal/>
    </border>
    <border diagonalUp="false" diagonalDown="false">
      <left/>
      <right style="thin"/>
      <top style="thick">
        <color rgb="FFC0504D"/>
      </top>
      <bottom/>
      <diagonal/>
    </border>
    <border diagonalUp="false" diagonalDown="false">
      <left/>
      <right style="thick">
        <color rgb="FFC0504D"/>
      </right>
      <top style="thick">
        <color rgb="FFC0504D"/>
      </top>
      <bottom/>
      <diagonal/>
    </border>
    <border diagonalUp="false" diagonalDown="false">
      <left style="thick">
        <color rgb="FFC0504D"/>
      </left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ck">
        <color rgb="FFC0504D"/>
      </right>
      <top style="thin"/>
      <bottom style="thin"/>
      <diagonal/>
    </border>
    <border diagonalUp="false" diagonalDown="false">
      <left style="thick">
        <color rgb="FFC0504D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>
        <color rgb="FFC0504D"/>
      </right>
      <top style="thin"/>
      <bottom/>
      <diagonal/>
    </border>
    <border diagonalUp="false" diagonalDown="false">
      <left style="thick">
        <color rgb="FFC0504D"/>
      </left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>
        <color rgb="FFC0504D"/>
      </right>
      <top/>
      <bottom style="thin"/>
      <diagonal/>
    </border>
    <border diagonalUp="false" diagonalDown="false">
      <left style="thick">
        <color rgb="FFC0504D"/>
      </left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>
        <color rgb="FFC0504D"/>
      </right>
      <top/>
      <bottom/>
      <diagonal/>
    </border>
    <border diagonalUp="false" diagonalDown="false">
      <left style="thick">
        <color rgb="FFC0504D"/>
      </left>
      <right/>
      <top/>
      <bottom style="thick">
        <color rgb="FFC0504D"/>
      </bottom>
      <diagonal/>
    </border>
    <border diagonalUp="false" diagonalDown="false">
      <left/>
      <right/>
      <top/>
      <bottom style="thick">
        <color rgb="FFC0504D"/>
      </bottom>
      <diagonal/>
    </border>
    <border diagonalUp="false" diagonalDown="false">
      <left/>
      <right style="thin"/>
      <top/>
      <bottom style="thick">
        <color rgb="FFC0504D"/>
      </bottom>
      <diagonal/>
    </border>
    <border diagonalUp="false" diagonalDown="false">
      <left style="thin"/>
      <right/>
      <top/>
      <bottom style="thick">
        <color rgb="FFC0504D"/>
      </bottom>
      <diagonal/>
    </border>
    <border diagonalUp="false" diagonalDown="false">
      <left style="thick">
        <color rgb="FFB3A2C7"/>
      </left>
      <right/>
      <top style="thick">
        <color rgb="FFB3A2C7"/>
      </top>
      <bottom/>
      <diagonal/>
    </border>
    <border diagonalUp="false" diagonalDown="false">
      <left/>
      <right/>
      <top style="thick">
        <color rgb="FFB3A2C7"/>
      </top>
      <bottom/>
      <diagonal/>
    </border>
    <border diagonalUp="false" diagonalDown="false">
      <left/>
      <right style="thick">
        <color rgb="FFB3A2C7"/>
      </right>
      <top style="thick">
        <color rgb="FFB3A2C7"/>
      </top>
      <bottom/>
      <diagonal/>
    </border>
    <border diagonalUp="false" diagonalDown="false">
      <left style="thick">
        <color rgb="FFB3A2C7"/>
      </left>
      <right/>
      <top/>
      <bottom/>
      <diagonal/>
    </border>
    <border diagonalUp="false" diagonalDown="false">
      <left/>
      <right style="thick">
        <color rgb="FFB3A2C7"/>
      </right>
      <top/>
      <bottom/>
      <diagonal/>
    </border>
    <border diagonalUp="false" diagonalDown="false">
      <left style="thick">
        <color rgb="FFB3A2C7"/>
      </left>
      <right/>
      <top/>
      <bottom style="thick">
        <color rgb="FFB3A2C7"/>
      </bottom>
      <diagonal/>
    </border>
    <border diagonalUp="false" diagonalDown="false">
      <left/>
      <right/>
      <top/>
      <bottom style="thick">
        <color rgb="FFB3A2C7"/>
      </bottom>
      <diagonal/>
    </border>
    <border diagonalUp="false" diagonalDown="false">
      <left style="thick">
        <color rgb="FF4BACC6"/>
      </left>
      <right/>
      <top style="thick">
        <color rgb="FF4BACC6"/>
      </top>
      <bottom/>
      <diagonal/>
    </border>
    <border diagonalUp="false" diagonalDown="false">
      <left/>
      <right/>
      <top style="thick">
        <color rgb="FF4BACC6"/>
      </top>
      <bottom/>
      <diagonal/>
    </border>
    <border diagonalUp="false" diagonalDown="false">
      <left/>
      <right style="thick">
        <color rgb="FF4BACC6"/>
      </right>
      <top style="thick">
        <color rgb="FF4BACC6"/>
      </top>
      <bottom/>
      <diagonal/>
    </border>
    <border diagonalUp="false" diagonalDown="false">
      <left style="thick">
        <color rgb="FF4BACC6"/>
      </left>
      <right/>
      <top/>
      <bottom/>
      <diagonal/>
    </border>
    <border diagonalUp="false" diagonalDown="false">
      <left/>
      <right style="thick">
        <color rgb="FF4BACC6"/>
      </right>
      <top/>
      <bottom/>
      <diagonal/>
    </border>
    <border diagonalUp="false" diagonalDown="false">
      <left style="thick">
        <color rgb="FF4BACC6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>
        <color rgb="FF4BACC6"/>
      </right>
      <top style="thin"/>
      <bottom style="thin"/>
      <diagonal/>
    </border>
    <border diagonalUp="false" diagonalDown="false">
      <left style="thick">
        <color rgb="FF4BACC6"/>
      </left>
      <right style="thin"/>
      <top style="thin"/>
      <bottom style="thin"/>
      <diagonal/>
    </border>
    <border diagonalUp="false" diagonalDown="false">
      <left style="thin"/>
      <right style="thick">
        <color rgb="FF4BACC6"/>
      </right>
      <top style="thin"/>
      <bottom style="thin"/>
      <diagonal/>
    </border>
    <border diagonalUp="false" diagonalDown="false">
      <left style="thick">
        <color rgb="FF4BACC6"/>
      </left>
      <right/>
      <top/>
      <bottom style="thick">
        <color rgb="FF4BACC6"/>
      </bottom>
      <diagonal/>
    </border>
    <border diagonalUp="false" diagonalDown="false">
      <left/>
      <right/>
      <top/>
      <bottom style="thick">
        <color rgb="FF4BACC6"/>
      </bottom>
      <diagonal/>
    </border>
    <border diagonalUp="false" diagonalDown="false">
      <left style="thick">
        <color rgb="FF9BBB59"/>
      </left>
      <right/>
      <top style="thick">
        <color rgb="FF9BBB59"/>
      </top>
      <bottom/>
      <diagonal/>
    </border>
    <border diagonalUp="false" diagonalDown="false">
      <left/>
      <right/>
      <top style="thick">
        <color rgb="FF9BBB59"/>
      </top>
      <bottom/>
      <diagonal/>
    </border>
    <border diagonalUp="false" diagonalDown="false">
      <left/>
      <right style="thick">
        <color rgb="FF9BBB59"/>
      </right>
      <top style="thick">
        <color rgb="FF9BBB59"/>
      </top>
      <bottom/>
      <diagonal/>
    </border>
    <border diagonalUp="false" diagonalDown="false">
      <left/>
      <right style="thick">
        <color rgb="FF9BBB59"/>
      </right>
      <top/>
      <bottom/>
      <diagonal/>
    </border>
    <border diagonalUp="false" diagonalDown="false">
      <left style="thick">
        <color rgb="FF9BBB59"/>
      </left>
      <right style="thin"/>
      <top style="thin"/>
      <bottom style="thin"/>
      <diagonal/>
    </border>
    <border diagonalUp="false" diagonalDown="false">
      <left style="thin"/>
      <right style="thick">
        <color rgb="FF9BBB59"/>
      </right>
      <top style="thin"/>
      <bottom style="thin"/>
      <diagonal/>
    </border>
    <border diagonalUp="false" diagonalDown="false">
      <left style="thick">
        <color rgb="FF9BBB59"/>
      </left>
      <right style="thin"/>
      <top style="thin"/>
      <bottom style="thick">
        <color rgb="FF9BBB59"/>
      </bottom>
      <diagonal/>
    </border>
    <border diagonalUp="false" diagonalDown="false">
      <left style="thin"/>
      <right style="thin"/>
      <top style="thin"/>
      <bottom style="thick">
        <color rgb="FF9BBB59"/>
      </bottom>
      <diagonal/>
    </border>
    <border diagonalUp="false" diagonalDown="false">
      <left style="thin"/>
      <right/>
      <top style="thin"/>
      <bottom style="thick">
        <color rgb="FF9BBB59"/>
      </bottom>
      <diagonal/>
    </border>
    <border diagonalUp="false" diagonalDown="false">
      <left style="thin"/>
      <right style="thick">
        <color rgb="FF9BBB59"/>
      </right>
      <top style="thin"/>
      <bottom style="thick">
        <color rgb="FF9BBB59"/>
      </bottom>
      <diagonal/>
    </border>
    <border diagonalUp="false" diagonalDown="false">
      <left style="thick">
        <color rgb="FFB3A2C7"/>
      </left>
      <right style="thin"/>
      <top style="thick">
        <color rgb="FFB3A2C7"/>
      </top>
      <bottom style="thin"/>
      <diagonal/>
    </border>
    <border diagonalUp="false" diagonalDown="false">
      <left style="thin"/>
      <right style="thin"/>
      <top style="thick">
        <color rgb="FFB3A2C7"/>
      </top>
      <bottom style="thin"/>
      <diagonal/>
    </border>
    <border diagonalUp="false" diagonalDown="false">
      <left style="thin"/>
      <right/>
      <top style="thick">
        <color rgb="FFB3A2C7"/>
      </top>
      <bottom style="thin"/>
      <diagonal/>
    </border>
    <border diagonalUp="false" diagonalDown="false">
      <left/>
      <right/>
      <top style="thick">
        <color rgb="FFB3A2C7"/>
      </top>
      <bottom style="thin"/>
      <diagonal/>
    </border>
    <border diagonalUp="false" diagonalDown="false">
      <left style="thin"/>
      <right style="thick">
        <color rgb="FFB3A2C7"/>
      </right>
      <top style="thick">
        <color rgb="FFB3A2C7"/>
      </top>
      <bottom style="thin"/>
      <diagonal/>
    </border>
    <border diagonalUp="false" diagonalDown="false">
      <left style="thick">
        <color rgb="FFB3A2C7"/>
      </left>
      <right style="thin"/>
      <top style="thin"/>
      <bottom style="thin"/>
      <diagonal/>
    </border>
    <border diagonalUp="false" diagonalDown="false">
      <left style="thin"/>
      <right style="thick">
        <color rgb="FFB3A2C7"/>
      </right>
      <top style="thin"/>
      <bottom style="thin"/>
      <diagonal/>
    </border>
    <border diagonalUp="false" diagonalDown="false">
      <left style="thick">
        <color rgb="FFB3A2C7"/>
      </left>
      <right/>
      <top style="thin"/>
      <bottom style="thin"/>
      <diagonal/>
    </border>
    <border diagonalUp="false" diagonalDown="false">
      <left/>
      <right style="thick">
        <color rgb="FFB3A2C7"/>
      </right>
      <top style="thin"/>
      <bottom style="thin"/>
      <diagonal/>
    </border>
    <border diagonalUp="false" diagonalDown="false">
      <left style="thin"/>
      <right/>
      <top style="thin"/>
      <bottom style="thick">
        <color rgb="FFB3A2C7"/>
      </bottom>
      <diagonal/>
    </border>
    <border diagonalUp="false" diagonalDown="false">
      <left style="thick">
        <color rgb="FFB3A2C7"/>
      </left>
      <right style="thin"/>
      <top style="thin"/>
      <bottom style="thick">
        <color rgb="FFB3A2C7"/>
      </bottom>
      <diagonal/>
    </border>
    <border diagonalUp="false" diagonalDown="false">
      <left style="thin"/>
      <right style="thin"/>
      <top style="thin"/>
      <bottom style="thick">
        <color rgb="FFB3A2C7"/>
      </bottom>
      <diagonal/>
    </border>
    <border diagonalUp="false" diagonalDown="false">
      <left/>
      <right/>
      <top style="thin"/>
      <bottom style="thick">
        <color rgb="FFB3A2C7"/>
      </bottom>
      <diagonal/>
    </border>
    <border diagonalUp="false" diagonalDown="false">
      <left style="thin"/>
      <right style="thick">
        <color rgb="FFB3A2C7"/>
      </right>
      <top style="thin"/>
      <bottom style="thick">
        <color rgb="FFB3A2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4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3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4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5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5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5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5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5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6" borderId="5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1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1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6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6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6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6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6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7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7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9" borderId="7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7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6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6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8" borderId="6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6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6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4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65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6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4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6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6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7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8" borderId="7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7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9" borderId="7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6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7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72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C0504D"/>
      <rgbColor rgb="FFEBF1DE"/>
      <rgbColor rgb="FFDBEEF4"/>
      <rgbColor rgb="FF660066"/>
      <rgbColor rgb="FFD99694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2DCDB"/>
      <rgbColor rgb="FF99CCFF"/>
      <rgbColor rgb="FFE6B9B8"/>
      <rgbColor rgb="FFB3A2C7"/>
      <rgbColor rgb="FFFAC090"/>
      <rgbColor rgb="FF3366FF"/>
      <rgbColor rgb="FF4BACC6"/>
      <rgbColor rgb="FF9BBB59"/>
      <rgbColor rgb="FFFFCC00"/>
      <rgbColor rgb="FFFF80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uclouvain.be/fr/etudier/ine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36" colorId="64" zoomScale="75" zoomScaleNormal="75" zoomScalePageLayoutView="100" workbookViewId="0">
      <selection pane="topLeft" activeCell="E77" activeCellId="0" sqref="E77:F101"/>
    </sheetView>
  </sheetViews>
  <sheetFormatPr defaultColWidth="10.640625" defaultRowHeight="13.8" zeroHeight="false" outlineLevelRow="0" outlineLevelCol="0"/>
  <cols>
    <col collapsed="false" customWidth="true" hidden="false" outlineLevel="0" max="1" min="1" style="1" width="19.65"/>
    <col collapsed="false" customWidth="true" hidden="false" outlineLevel="0" max="2" min="2" style="1" width="61.59"/>
    <col collapsed="false" customWidth="true" hidden="false" outlineLevel="0" max="3" min="3" style="1" width="7"/>
    <col collapsed="false" customWidth="true" hidden="false" outlineLevel="0" max="4" min="4" style="2" width="7"/>
    <col collapsed="false" customWidth="true" hidden="false" outlineLevel="0" max="6" min="5" style="1" width="7"/>
    <col collapsed="false" customWidth="true" hidden="false" outlineLevel="0" max="8" min="7" style="1" width="7.64"/>
    <col collapsed="false" customWidth="true" hidden="false" outlineLevel="0" max="10" min="9" style="1" width="7.36"/>
    <col collapsed="false" customWidth="true" hidden="false" outlineLevel="0" max="11" min="11" style="1" width="4"/>
  </cols>
  <sheetData>
    <row r="1" customFormat="false" ht="19.7" hidden="false" customHeight="false" outlineLevel="0" collapsed="false">
      <c r="A1" s="3" t="s">
        <v>0</v>
      </c>
    </row>
    <row r="2" customFormat="false" ht="42.7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true" outlineLevel="0" collapsed="false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customFormat="false" ht="15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customFormat="false" ht="29.05" hidden="false" customHeight="true" outlineLevel="0" collapsed="false">
      <c r="A8" s="4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customFormat="false" ht="15" hidden="false" customHeight="true" outlineLevel="0" collapsed="false">
      <c r="A9" s="4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customFormat="false" ht="15" hidden="false" customHeight="tru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customFormat="false" ht="15" hidden="false" customHeight="true" outlineLevel="0" collapsed="false">
      <c r="A11" s="4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Format="false" ht="15" hidden="false" customHeight="true" outlineLevel="0" collapsed="false">
      <c r="A12" s="4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customFormat="false" ht="15" hidden="false" customHeight="true" outlineLevel="0" collapsed="false">
      <c r="A13" s="4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customFormat="false" ht="15" hidden="false" customHeight="true" outlineLevel="0" collapsed="false">
      <c r="A14" s="4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customFormat="false" ht="13.8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customFormat="false" ht="13.8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customFormat="false" ht="19.7" hidden="false" customHeight="false" outlineLevel="0" collapsed="false">
      <c r="A17" s="3" t="s">
        <v>14</v>
      </c>
    </row>
    <row r="18" s="7" customFormat="true" ht="13.8" hidden="false" customHeight="false" outlineLevel="0" collapsed="false">
      <c r="A18" s="5" t="s">
        <v>15</v>
      </c>
      <c r="B18" s="5"/>
      <c r="C18" s="6"/>
      <c r="D18" s="6"/>
      <c r="E18" s="6"/>
      <c r="F18" s="6"/>
      <c r="G18" s="6"/>
      <c r="H18" s="6"/>
      <c r="I18" s="6"/>
      <c r="J18" s="6"/>
      <c r="K18" s="1"/>
    </row>
    <row r="19" s="7" customFormat="true" ht="13.8" hidden="false" customHeight="false" outlineLevel="0" collapsed="false">
      <c r="A19" s="5" t="s">
        <v>16</v>
      </c>
      <c r="B19" s="5"/>
      <c r="C19" s="6"/>
      <c r="D19" s="6"/>
      <c r="E19" s="6"/>
      <c r="F19" s="6"/>
      <c r="G19" s="6"/>
      <c r="H19" s="6"/>
      <c r="I19" s="6"/>
      <c r="J19" s="6"/>
      <c r="K19" s="1"/>
    </row>
    <row r="20" s="7" customFormat="true" ht="13.8" hidden="false" customHeight="false" outlineLevel="0" collapsed="false">
      <c r="A20" s="5" t="s">
        <v>17</v>
      </c>
      <c r="B20" s="5"/>
      <c r="C20" s="6"/>
      <c r="D20" s="6"/>
      <c r="E20" s="6"/>
      <c r="F20" s="6"/>
      <c r="G20" s="6"/>
      <c r="H20" s="6"/>
      <c r="I20" s="6"/>
      <c r="J20" s="6"/>
      <c r="K20" s="1"/>
    </row>
    <row r="21" s="7" customFormat="true" ht="13.8" hidden="false" customHeight="false" outlineLevel="0" collapsed="false">
      <c r="A21" s="8" t="s">
        <v>18</v>
      </c>
      <c r="B21" s="8"/>
      <c r="C21" s="6"/>
      <c r="D21" s="6"/>
      <c r="E21" s="6"/>
      <c r="F21" s="6"/>
      <c r="G21" s="6"/>
      <c r="H21" s="6"/>
      <c r="I21" s="6"/>
      <c r="J21" s="6"/>
      <c r="K21" s="1"/>
    </row>
    <row r="22" s="7" customFormat="true" ht="13.8" hidden="false" customHeight="false" outlineLevel="0" collapsed="false">
      <c r="A22" s="8"/>
      <c r="B22" s="8" t="s">
        <v>19</v>
      </c>
      <c r="C22" s="6"/>
      <c r="D22" s="6"/>
      <c r="E22" s="6"/>
      <c r="F22" s="6"/>
      <c r="G22" s="6"/>
      <c r="H22" s="6"/>
      <c r="I22" s="6"/>
      <c r="J22" s="6"/>
      <c r="K22" s="1"/>
    </row>
    <row r="23" s="7" customFormat="true" ht="30" hidden="false" customHeight="true" outlineLevel="0" collapsed="false">
      <c r="A23" s="8"/>
      <c r="D23" s="9"/>
    </row>
    <row r="24" s="7" customFormat="true" ht="13.8" hidden="false" customHeight="false" outlineLevel="0" collapsed="false">
      <c r="A24" s="10"/>
      <c r="B24" s="8" t="s">
        <v>20</v>
      </c>
      <c r="C24" s="11"/>
      <c r="D24" s="12"/>
      <c r="E24" s="13" t="s">
        <v>21</v>
      </c>
      <c r="F24" s="13"/>
      <c r="G24" s="13" t="s">
        <v>22</v>
      </c>
      <c r="H24" s="13"/>
      <c r="I24" s="14" t="s">
        <v>23</v>
      </c>
      <c r="J24" s="14"/>
      <c r="K24" s="11"/>
    </row>
    <row r="25" s="7" customFormat="true" ht="13.8" hidden="false" customHeight="false" outlineLevel="0" collapsed="false">
      <c r="A25" s="10"/>
      <c r="B25" s="8" t="s">
        <v>24</v>
      </c>
      <c r="C25" s="11"/>
      <c r="D25" s="12"/>
      <c r="E25" s="15" t="s">
        <v>25</v>
      </c>
      <c r="F25" s="16"/>
      <c r="G25" s="17"/>
      <c r="H25" s="16"/>
      <c r="I25" s="18"/>
      <c r="J25" s="19"/>
      <c r="K25" s="11"/>
    </row>
    <row r="26" customFormat="false" ht="13.8" hidden="false" customHeight="false" outlineLevel="0" collapsed="false">
      <c r="C26" s="20" t="s">
        <v>26</v>
      </c>
      <c r="D26" s="21" t="s">
        <v>27</v>
      </c>
      <c r="E26" s="22" t="s">
        <v>28</v>
      </c>
      <c r="F26" s="22"/>
      <c r="G26" s="22" t="s">
        <v>29</v>
      </c>
      <c r="H26" s="22"/>
      <c r="I26" s="22" t="s">
        <v>30</v>
      </c>
      <c r="J26" s="22"/>
      <c r="K26" s="23" t="s">
        <v>31</v>
      </c>
    </row>
    <row r="27" s="30" customFormat="true" ht="17.35" hidden="false" customHeight="false" outlineLevel="0" collapsed="false">
      <c r="A27" s="24" t="s">
        <v>32</v>
      </c>
      <c r="B27" s="25"/>
      <c r="C27" s="26"/>
      <c r="D27" s="26"/>
      <c r="E27" s="27" t="s">
        <v>33</v>
      </c>
      <c r="F27" s="28" t="s">
        <v>34</v>
      </c>
      <c r="G27" s="27" t="s">
        <v>33</v>
      </c>
      <c r="H27" s="28" t="s">
        <v>34</v>
      </c>
      <c r="I27" s="27" t="s">
        <v>33</v>
      </c>
      <c r="J27" s="29" t="s">
        <v>34</v>
      </c>
    </row>
    <row r="28" customFormat="false" ht="14.95" hidden="false" customHeight="true" outlineLevel="0" collapsed="false">
      <c r="A28" s="31" t="s">
        <v>35</v>
      </c>
      <c r="B28" s="32" t="s">
        <v>36</v>
      </c>
      <c r="C28" s="33" t="n">
        <v>3</v>
      </c>
      <c r="D28" s="34" t="s">
        <v>33</v>
      </c>
      <c r="E28" s="35" t="s">
        <v>25</v>
      </c>
      <c r="F28" s="35"/>
      <c r="G28" s="35" t="s">
        <v>25</v>
      </c>
      <c r="H28" s="35"/>
      <c r="I28" s="36"/>
      <c r="J28" s="37"/>
      <c r="K28" s="38"/>
    </row>
    <row r="29" customFormat="false" ht="14.95" hidden="false" customHeight="true" outlineLevel="0" collapsed="false">
      <c r="A29" s="31" t="s">
        <v>37</v>
      </c>
      <c r="B29" s="32" t="s">
        <v>38</v>
      </c>
      <c r="C29" s="33" t="n">
        <v>5</v>
      </c>
      <c r="D29" s="34" t="s">
        <v>33</v>
      </c>
      <c r="E29" s="35" t="s">
        <v>25</v>
      </c>
      <c r="F29" s="35"/>
      <c r="G29" s="35" t="s">
        <v>25</v>
      </c>
      <c r="H29" s="35"/>
      <c r="I29" s="36"/>
      <c r="J29" s="37"/>
      <c r="K29" s="38"/>
    </row>
    <row r="30" customFormat="false" ht="14.95" hidden="false" customHeight="true" outlineLevel="0" collapsed="false">
      <c r="A30" s="31" t="s">
        <v>39</v>
      </c>
      <c r="B30" s="32" t="s">
        <v>40</v>
      </c>
      <c r="C30" s="33" t="n">
        <v>3</v>
      </c>
      <c r="D30" s="34" t="s">
        <v>34</v>
      </c>
      <c r="E30" s="35"/>
      <c r="F30" s="35" t="s">
        <v>25</v>
      </c>
      <c r="G30" s="35"/>
      <c r="H30" s="35"/>
      <c r="I30" s="36"/>
      <c r="J30" s="37"/>
      <c r="K30" s="38"/>
    </row>
    <row r="31" customFormat="false" ht="14.95" hidden="false" customHeight="true" outlineLevel="0" collapsed="false">
      <c r="A31" s="31" t="s">
        <v>41</v>
      </c>
      <c r="B31" s="32" t="s">
        <v>42</v>
      </c>
      <c r="C31" s="33" t="n">
        <v>2</v>
      </c>
      <c r="D31" s="34" t="s">
        <v>34</v>
      </c>
      <c r="E31" s="35"/>
      <c r="F31" s="35" t="s">
        <v>25</v>
      </c>
      <c r="G31" s="35"/>
      <c r="H31" s="35"/>
      <c r="I31" s="36"/>
      <c r="J31" s="37"/>
      <c r="K31" s="38"/>
    </row>
    <row r="32" customFormat="false" ht="14.95" hidden="false" customHeight="true" outlineLevel="0" collapsed="false">
      <c r="A32" s="31" t="s">
        <v>43</v>
      </c>
      <c r="B32" s="32" t="s">
        <v>44</v>
      </c>
      <c r="C32" s="33" t="n">
        <v>4</v>
      </c>
      <c r="D32" s="34" t="s">
        <v>33</v>
      </c>
      <c r="E32" s="35" t="s">
        <v>25</v>
      </c>
      <c r="F32" s="35"/>
      <c r="G32" s="35" t="s">
        <v>25</v>
      </c>
      <c r="H32" s="35"/>
      <c r="I32" s="36"/>
      <c r="J32" s="37"/>
      <c r="K32" s="38"/>
    </row>
    <row r="33" customFormat="false" ht="14.95" hidden="false" customHeight="true" outlineLevel="0" collapsed="false">
      <c r="A33" s="32" t="s">
        <v>45</v>
      </c>
      <c r="B33" s="32" t="s">
        <v>46</v>
      </c>
      <c r="C33" s="33" t="n">
        <v>4</v>
      </c>
      <c r="D33" s="39" t="s">
        <v>33</v>
      </c>
      <c r="E33" s="35" t="s">
        <v>25</v>
      </c>
      <c r="F33" s="35"/>
      <c r="G33" s="35" t="s">
        <v>25</v>
      </c>
      <c r="H33" s="35"/>
      <c r="I33" s="36"/>
      <c r="J33" s="37"/>
      <c r="K33" s="38"/>
    </row>
    <row r="34" customFormat="false" ht="14.95" hidden="false" customHeight="true" outlineLevel="0" collapsed="false">
      <c r="A34" s="31" t="s">
        <v>47</v>
      </c>
      <c r="B34" s="32" t="s">
        <v>48</v>
      </c>
      <c r="C34" s="33" t="n">
        <v>2</v>
      </c>
      <c r="D34" s="39" t="s">
        <v>33</v>
      </c>
      <c r="E34" s="35" t="s">
        <v>25</v>
      </c>
      <c r="F34" s="35"/>
      <c r="G34" s="35" t="s">
        <v>25</v>
      </c>
      <c r="H34" s="35"/>
      <c r="I34" s="36"/>
      <c r="J34" s="37"/>
      <c r="K34" s="38"/>
    </row>
    <row r="35" s="46" customFormat="true" ht="14.95" hidden="false" customHeight="true" outlineLevel="0" collapsed="false">
      <c r="A35" s="40" t="s">
        <v>49</v>
      </c>
      <c r="B35" s="41"/>
      <c r="C35" s="42"/>
      <c r="D35" s="42"/>
      <c r="E35" s="43"/>
      <c r="F35" s="44"/>
      <c r="G35" s="43"/>
      <c r="H35" s="44"/>
      <c r="I35" s="43"/>
      <c r="J35" s="45"/>
    </row>
    <row r="36" s="53" customFormat="true" ht="14.95" hidden="false" customHeight="true" outlineLevel="0" collapsed="false">
      <c r="A36" s="47" t="s">
        <v>50</v>
      </c>
      <c r="B36" s="48"/>
      <c r="C36" s="49"/>
      <c r="D36" s="49"/>
      <c r="E36" s="50"/>
      <c r="F36" s="51"/>
      <c r="G36" s="50"/>
      <c r="H36" s="51"/>
      <c r="I36" s="50"/>
      <c r="J36" s="52"/>
    </row>
    <row r="37" customFormat="false" ht="14.95" hidden="false" customHeight="true" outlineLevel="0" collapsed="false">
      <c r="A37" s="31" t="s">
        <v>51</v>
      </c>
      <c r="B37" s="32" t="s">
        <v>52</v>
      </c>
      <c r="C37" s="33" t="n">
        <v>2</v>
      </c>
      <c r="D37" s="34" t="s">
        <v>34</v>
      </c>
      <c r="E37" s="35" t="s">
        <v>53</v>
      </c>
      <c r="F37" s="35" t="s">
        <v>25</v>
      </c>
      <c r="G37" s="35"/>
      <c r="H37" s="35"/>
      <c r="I37" s="36"/>
      <c r="J37" s="37"/>
      <c r="K37" s="38"/>
    </row>
    <row r="38" customFormat="false" ht="14.95" hidden="false" customHeight="true" outlineLevel="0" collapsed="false">
      <c r="A38" s="31" t="s">
        <v>54</v>
      </c>
      <c r="B38" s="32" t="s">
        <v>55</v>
      </c>
      <c r="C38" s="33" t="n">
        <v>2</v>
      </c>
      <c r="D38" s="34" t="s">
        <v>34</v>
      </c>
      <c r="E38" s="35" t="s">
        <v>53</v>
      </c>
      <c r="F38" s="35" t="s">
        <v>25</v>
      </c>
      <c r="G38" s="35"/>
      <c r="H38" s="35"/>
      <c r="I38" s="36"/>
      <c r="J38" s="37"/>
      <c r="K38" s="38"/>
    </row>
    <row r="39" customFormat="false" ht="14.95" hidden="false" customHeight="true" outlineLevel="0" collapsed="false">
      <c r="A39" s="31" t="s">
        <v>56</v>
      </c>
      <c r="B39" s="32" t="s">
        <v>57</v>
      </c>
      <c r="C39" s="33" t="n">
        <v>2</v>
      </c>
      <c r="D39" s="34" t="s">
        <v>34</v>
      </c>
      <c r="E39" s="35" t="s">
        <v>53</v>
      </c>
      <c r="F39" s="35" t="s">
        <v>25</v>
      </c>
      <c r="G39" s="35"/>
      <c r="H39" s="35"/>
      <c r="I39" s="36"/>
      <c r="J39" s="37"/>
      <c r="K39" s="38"/>
    </row>
    <row r="40" customFormat="false" ht="14.95" hidden="false" customHeight="true" outlineLevel="0" collapsed="false">
      <c r="A40" s="31" t="s">
        <v>58</v>
      </c>
      <c r="B40" s="32" t="s">
        <v>59</v>
      </c>
      <c r="C40" s="33" t="n">
        <v>3</v>
      </c>
      <c r="D40" s="34" t="s">
        <v>60</v>
      </c>
      <c r="E40" s="35" t="s">
        <v>25</v>
      </c>
      <c r="F40" s="35"/>
      <c r="G40" s="35" t="s">
        <v>25</v>
      </c>
      <c r="H40" s="35"/>
      <c r="I40" s="36"/>
      <c r="J40" s="37"/>
      <c r="K40" s="38"/>
    </row>
    <row r="41" customFormat="false" ht="14.95" hidden="false" customHeight="true" outlineLevel="0" collapsed="false">
      <c r="A41" s="31" t="s">
        <v>61</v>
      </c>
      <c r="B41" s="32" t="s">
        <v>62</v>
      </c>
      <c r="C41" s="33" t="n">
        <v>3</v>
      </c>
      <c r="D41" s="34" t="s">
        <v>33</v>
      </c>
      <c r="E41" s="35" t="s">
        <v>25</v>
      </c>
      <c r="F41" s="35"/>
      <c r="G41" s="35" t="s">
        <v>25</v>
      </c>
      <c r="H41" s="35"/>
      <c r="I41" s="36"/>
      <c r="J41" s="37"/>
      <c r="K41" s="38"/>
    </row>
    <row r="42" customFormat="false" ht="14.95" hidden="false" customHeight="true" outlineLevel="0" collapsed="false">
      <c r="A42" s="31" t="s">
        <v>63</v>
      </c>
      <c r="B42" s="32" t="s">
        <v>64</v>
      </c>
      <c r="C42" s="33" t="n">
        <v>2</v>
      </c>
      <c r="D42" s="34" t="s">
        <v>33</v>
      </c>
      <c r="E42" s="35" t="s">
        <v>25</v>
      </c>
      <c r="F42" s="35"/>
      <c r="G42" s="35" t="s">
        <v>25</v>
      </c>
      <c r="H42" s="35"/>
      <c r="I42" s="36"/>
      <c r="J42" s="37"/>
      <c r="K42" s="38"/>
    </row>
    <row r="43" customFormat="false" ht="14.95" hidden="false" customHeight="true" outlineLevel="0" collapsed="false">
      <c r="A43" s="31" t="s">
        <v>65</v>
      </c>
      <c r="B43" s="32" t="s">
        <v>66</v>
      </c>
      <c r="C43" s="33" t="n">
        <v>2</v>
      </c>
      <c r="D43" s="34" t="s">
        <v>33</v>
      </c>
      <c r="E43" s="35" t="s">
        <v>25</v>
      </c>
      <c r="F43" s="35"/>
      <c r="G43" s="35" t="s">
        <v>25</v>
      </c>
      <c r="H43" s="35"/>
      <c r="I43" s="36"/>
      <c r="J43" s="37"/>
      <c r="K43" s="38"/>
    </row>
    <row r="44" s="46" customFormat="true" ht="14.95" hidden="false" customHeight="true" outlineLevel="0" collapsed="false">
      <c r="A44" s="40" t="s">
        <v>67</v>
      </c>
      <c r="B44" s="41"/>
      <c r="C44" s="42"/>
      <c r="D44" s="42"/>
      <c r="E44" s="43"/>
      <c r="F44" s="44"/>
      <c r="G44" s="43"/>
      <c r="H44" s="44"/>
      <c r="I44" s="43"/>
      <c r="J44" s="45"/>
    </row>
    <row r="45" customFormat="false" ht="14.95" hidden="false" customHeight="true" outlineLevel="0" collapsed="false">
      <c r="A45" s="31" t="s">
        <v>68</v>
      </c>
      <c r="B45" s="32" t="s">
        <v>69</v>
      </c>
      <c r="C45" s="33" t="n">
        <v>8</v>
      </c>
      <c r="D45" s="34" t="s">
        <v>34</v>
      </c>
      <c r="E45" s="35"/>
      <c r="F45" s="35" t="s">
        <v>25</v>
      </c>
      <c r="G45" s="35"/>
      <c r="H45" s="35"/>
      <c r="I45" s="36"/>
      <c r="J45" s="37"/>
      <c r="K45" s="38"/>
    </row>
    <row r="46" customFormat="false" ht="14.95" hidden="false" customHeight="true" outlineLevel="0" collapsed="false">
      <c r="A46" s="31" t="s">
        <v>70</v>
      </c>
      <c r="B46" s="32" t="s">
        <v>67</v>
      </c>
      <c r="C46" s="33" t="n">
        <v>22</v>
      </c>
      <c r="D46" s="34" t="s">
        <v>33</v>
      </c>
      <c r="E46" s="35"/>
      <c r="F46" s="35"/>
      <c r="G46" s="35" t="s">
        <v>25</v>
      </c>
      <c r="H46" s="35"/>
      <c r="I46" s="36"/>
      <c r="J46" s="37"/>
      <c r="K46" s="38"/>
    </row>
    <row r="47" customFormat="false" ht="13.8" hidden="false" customHeight="false" outlineLevel="0" collapsed="false">
      <c r="A47" s="54"/>
      <c r="B47" s="55"/>
      <c r="C47" s="56"/>
      <c r="D47" s="56"/>
      <c r="E47" s="57"/>
      <c r="F47" s="58"/>
      <c r="G47" s="57"/>
      <c r="H47" s="58"/>
      <c r="I47" s="57"/>
      <c r="J47" s="59"/>
      <c r="K47" s="38"/>
    </row>
    <row r="48" s="53" customFormat="true" ht="13.8" hidden="false" customHeight="false" outlineLevel="0" collapsed="false">
      <c r="A48" s="60" t="s">
        <v>71</v>
      </c>
      <c r="B48" s="61"/>
      <c r="C48" s="62" t="n">
        <f aca="false">SUM($E48:$J48)</f>
        <v>0</v>
      </c>
      <c r="D48" s="63"/>
      <c r="E48" s="64" t="n">
        <f aca="false">SUM(E$28:E$46)</f>
        <v>0</v>
      </c>
      <c r="F48" s="63" t="n">
        <f aca="false">SUM(F$28:F$46)</f>
        <v>0</v>
      </c>
      <c r="G48" s="64" t="n">
        <f aca="false">SUM(G$28:G$46)</f>
        <v>0</v>
      </c>
      <c r="H48" s="63" t="n">
        <f aca="false">SUM(H$28:H$46)</f>
        <v>0</v>
      </c>
      <c r="I48" s="64" t="n">
        <f aca="false">SUM(I$28:I$46)</f>
        <v>0</v>
      </c>
      <c r="J48" s="63" t="n">
        <f aca="false">SUM(J$28:J$46)</f>
        <v>0</v>
      </c>
    </row>
    <row r="49" customFormat="false" ht="13.8" hidden="false" customHeight="false" outlineLevel="0" collapsed="false">
      <c r="A49" s="55"/>
      <c r="B49" s="55"/>
      <c r="C49" s="55"/>
      <c r="D49" s="56"/>
      <c r="E49" s="55"/>
      <c r="F49" s="55"/>
      <c r="G49" s="55"/>
      <c r="H49" s="55"/>
      <c r="I49" s="55"/>
      <c r="J49" s="55"/>
      <c r="K49" s="38"/>
    </row>
    <row r="50" customFormat="false" ht="17.35" hidden="false" customHeight="false" outlineLevel="0" collapsed="false">
      <c r="A50" s="65" t="s">
        <v>72</v>
      </c>
      <c r="B50" s="66"/>
      <c r="C50" s="66"/>
      <c r="D50" s="67"/>
      <c r="E50" s="66"/>
      <c r="F50" s="66"/>
      <c r="G50" s="66"/>
      <c r="H50" s="66"/>
      <c r="I50" s="66"/>
      <c r="J50" s="68"/>
      <c r="K50" s="38"/>
    </row>
    <row r="51" customFormat="false" ht="13.85" hidden="false" customHeight="false" outlineLevel="0" collapsed="false">
      <c r="A51" s="69" t="s">
        <v>73</v>
      </c>
      <c r="B51" s="55"/>
      <c r="C51" s="55"/>
      <c r="D51" s="56"/>
      <c r="E51" s="55"/>
      <c r="F51" s="55"/>
      <c r="G51" s="55"/>
      <c r="H51" s="55"/>
      <c r="I51" s="55"/>
      <c r="J51" s="70"/>
      <c r="K51" s="38"/>
    </row>
    <row r="52" customFormat="false" ht="13.85" hidden="false" customHeight="false" outlineLevel="0" collapsed="false">
      <c r="A52" s="69" t="s">
        <v>74</v>
      </c>
      <c r="B52" s="55" t="s">
        <v>75</v>
      </c>
      <c r="C52" s="71" t="n">
        <v>28</v>
      </c>
      <c r="D52" s="72" t="s">
        <v>34</v>
      </c>
      <c r="E52" s="73" t="s">
        <v>53</v>
      </c>
      <c r="F52" s="73"/>
      <c r="G52" s="73"/>
      <c r="H52" s="73" t="s">
        <v>25</v>
      </c>
      <c r="I52" s="74"/>
      <c r="J52" s="75"/>
      <c r="K52" s="38"/>
    </row>
    <row r="53" customFormat="false" ht="13.8" hidden="false" customHeight="false" outlineLevel="0" collapsed="false">
      <c r="A53" s="69" t="s">
        <v>76</v>
      </c>
      <c r="B53" s="55" t="s">
        <v>77</v>
      </c>
      <c r="C53" s="71" t="n">
        <v>2</v>
      </c>
      <c r="D53" s="72" t="s">
        <v>34</v>
      </c>
      <c r="E53" s="73" t="s">
        <v>53</v>
      </c>
      <c r="F53" s="73"/>
      <c r="G53" s="73"/>
      <c r="H53" s="73" t="s">
        <v>25</v>
      </c>
      <c r="I53" s="74"/>
      <c r="J53" s="75"/>
      <c r="K53" s="38"/>
    </row>
    <row r="54" customFormat="false" ht="13.8" hidden="false" customHeight="false" outlineLevel="0" collapsed="false">
      <c r="A54" s="69"/>
      <c r="B54" s="55"/>
      <c r="C54" s="55"/>
      <c r="D54" s="56"/>
      <c r="E54" s="55"/>
      <c r="F54" s="55"/>
      <c r="G54" s="55"/>
      <c r="H54" s="55"/>
      <c r="I54" s="55"/>
      <c r="J54" s="70"/>
      <c r="K54" s="38"/>
    </row>
    <row r="55" customFormat="false" ht="13.8" hidden="false" customHeight="false" outlineLevel="0" collapsed="false">
      <c r="A55" s="69" t="s">
        <v>78</v>
      </c>
      <c r="B55" s="55"/>
      <c r="C55" s="55"/>
      <c r="D55" s="56"/>
      <c r="E55" s="55"/>
      <c r="F55" s="55"/>
      <c r="G55" s="55"/>
      <c r="H55" s="55"/>
      <c r="I55" s="55"/>
      <c r="J55" s="70"/>
      <c r="K55" s="38"/>
    </row>
    <row r="56" customFormat="false" ht="13.8" hidden="false" customHeight="false" outlineLevel="0" collapsed="false">
      <c r="A56" s="76" t="s">
        <v>79</v>
      </c>
      <c r="B56" s="55"/>
      <c r="C56" s="55"/>
      <c r="D56" s="56"/>
      <c r="E56" s="55"/>
      <c r="F56" s="55"/>
      <c r="G56" s="55"/>
      <c r="H56" s="55"/>
      <c r="I56" s="55"/>
      <c r="J56" s="70"/>
      <c r="K56" s="38"/>
    </row>
    <row r="57" customFormat="false" ht="13.8" hidden="false" customHeight="false" outlineLevel="0" collapsed="false">
      <c r="A57" s="69"/>
      <c r="B57" s="55"/>
      <c r="C57" s="55"/>
      <c r="D57" s="56"/>
      <c r="E57" s="55"/>
      <c r="F57" s="55"/>
      <c r="G57" s="55"/>
      <c r="H57" s="55"/>
      <c r="I57" s="55"/>
      <c r="J57" s="70"/>
      <c r="K57" s="38"/>
    </row>
    <row r="58" customFormat="false" ht="13.8" hidden="false" customHeight="false" outlineLevel="0" collapsed="false">
      <c r="A58" s="69"/>
      <c r="B58" s="55"/>
      <c r="C58" s="55"/>
      <c r="D58" s="56"/>
      <c r="E58" s="55"/>
      <c r="F58" s="55"/>
      <c r="G58" s="55"/>
      <c r="H58" s="55"/>
      <c r="I58" s="55"/>
      <c r="J58" s="70"/>
      <c r="K58" s="38"/>
    </row>
    <row r="59" customFormat="false" ht="13.8" hidden="false" customHeight="false" outlineLevel="0" collapsed="false">
      <c r="A59" s="69"/>
      <c r="B59" s="55"/>
      <c r="C59" s="55"/>
      <c r="D59" s="56"/>
      <c r="E59" s="55"/>
      <c r="F59" s="55"/>
      <c r="G59" s="55"/>
      <c r="H59" s="55"/>
      <c r="I59" s="55"/>
      <c r="J59" s="70"/>
      <c r="K59" s="38"/>
    </row>
    <row r="60" customFormat="false" ht="13.8" hidden="false" customHeight="false" outlineLevel="0" collapsed="false">
      <c r="A60" s="69"/>
      <c r="B60" s="55"/>
      <c r="C60" s="55"/>
      <c r="D60" s="56"/>
      <c r="E60" s="55"/>
      <c r="F60" s="55"/>
      <c r="G60" s="55"/>
      <c r="H60" s="55"/>
      <c r="I60" s="55"/>
      <c r="J60" s="70"/>
      <c r="K60" s="38"/>
    </row>
    <row r="61" customFormat="false" ht="13.8" hidden="false" customHeight="false" outlineLevel="0" collapsed="false">
      <c r="A61" s="69"/>
      <c r="B61" s="55"/>
      <c r="C61" s="55"/>
      <c r="D61" s="56"/>
      <c r="E61" s="55"/>
      <c r="F61" s="55"/>
      <c r="G61" s="55"/>
      <c r="H61" s="55"/>
      <c r="I61" s="55"/>
      <c r="J61" s="70"/>
      <c r="K61" s="38"/>
    </row>
    <row r="62" customFormat="false" ht="13.8" hidden="false" customHeight="false" outlineLevel="0" collapsed="false">
      <c r="A62" s="69"/>
      <c r="B62" s="55"/>
      <c r="C62" s="55"/>
      <c r="D62" s="56"/>
      <c r="E62" s="55"/>
      <c r="F62" s="55"/>
      <c r="G62" s="55"/>
      <c r="H62" s="55"/>
      <c r="I62" s="55"/>
      <c r="J62" s="70"/>
      <c r="K62" s="38"/>
    </row>
    <row r="63" customFormat="false" ht="13.8" hidden="false" customHeight="false" outlineLevel="0" collapsed="false">
      <c r="A63" s="69"/>
      <c r="B63" s="55"/>
      <c r="C63" s="55"/>
      <c r="D63" s="56"/>
      <c r="E63" s="55"/>
      <c r="F63" s="55"/>
      <c r="G63" s="55"/>
      <c r="H63" s="55"/>
      <c r="I63" s="55"/>
      <c r="J63" s="70"/>
      <c r="K63" s="38"/>
    </row>
    <row r="64" customFormat="false" ht="13.8" hidden="false" customHeight="false" outlineLevel="0" collapsed="false">
      <c r="A64" s="69"/>
      <c r="B64" s="55"/>
      <c r="C64" s="55"/>
      <c r="D64" s="56"/>
      <c r="E64" s="55"/>
      <c r="F64" s="55"/>
      <c r="G64" s="55"/>
      <c r="H64" s="55"/>
      <c r="I64" s="55"/>
      <c r="J64" s="70"/>
      <c r="K64" s="38"/>
    </row>
    <row r="65" customFormat="false" ht="13.8" hidden="false" customHeight="false" outlineLevel="0" collapsed="false">
      <c r="A65" s="69"/>
      <c r="B65" s="55"/>
      <c r="C65" s="55"/>
      <c r="D65" s="56"/>
      <c r="E65" s="55"/>
      <c r="F65" s="55"/>
      <c r="G65" s="55"/>
      <c r="H65" s="55"/>
      <c r="I65" s="55"/>
      <c r="J65" s="70"/>
      <c r="K65" s="38"/>
    </row>
    <row r="66" customFormat="false" ht="13.8" hidden="false" customHeight="false" outlineLevel="0" collapsed="false">
      <c r="A66" s="69"/>
      <c r="B66" s="55"/>
      <c r="C66" s="55"/>
      <c r="D66" s="56"/>
      <c r="E66" s="55"/>
      <c r="F66" s="55"/>
      <c r="G66" s="55"/>
      <c r="H66" s="55"/>
      <c r="I66" s="55"/>
      <c r="J66" s="70"/>
      <c r="K66" s="38"/>
    </row>
    <row r="67" customFormat="false" ht="13.8" hidden="false" customHeight="false" outlineLevel="0" collapsed="false">
      <c r="A67" s="69"/>
      <c r="B67" s="55"/>
      <c r="C67" s="55"/>
      <c r="D67" s="56"/>
      <c r="E67" s="55"/>
      <c r="F67" s="55"/>
      <c r="G67" s="55"/>
      <c r="H67" s="55"/>
      <c r="I67" s="55"/>
      <c r="J67" s="70"/>
      <c r="K67" s="38"/>
    </row>
    <row r="68" customFormat="false" ht="13.8" hidden="false" customHeight="false" outlineLevel="0" collapsed="false">
      <c r="A68" s="69"/>
      <c r="B68" s="55"/>
      <c r="C68" s="55"/>
      <c r="D68" s="56"/>
      <c r="E68" s="55"/>
      <c r="F68" s="55"/>
      <c r="G68" s="55"/>
      <c r="H68" s="55"/>
      <c r="I68" s="55"/>
      <c r="J68" s="70"/>
      <c r="K68" s="38"/>
    </row>
    <row r="69" customFormat="false" ht="13.8" hidden="false" customHeight="false" outlineLevel="0" collapsed="false">
      <c r="A69" s="69"/>
      <c r="B69" s="55"/>
      <c r="C69" s="55"/>
      <c r="D69" s="56"/>
      <c r="E69" s="55"/>
      <c r="F69" s="55"/>
      <c r="G69" s="55"/>
      <c r="H69" s="55"/>
      <c r="I69" s="55"/>
      <c r="J69" s="70"/>
      <c r="K69" s="38"/>
    </row>
    <row r="70" customFormat="false" ht="13.8" hidden="false" customHeight="false" outlineLevel="0" collapsed="false">
      <c r="A70" s="77" t="s">
        <v>80</v>
      </c>
      <c r="B70" s="78"/>
      <c r="C70" s="79" t="n">
        <f aca="false">SUM($E70:$J70)</f>
        <v>0</v>
      </c>
      <c r="D70" s="80"/>
      <c r="E70" s="79" t="n">
        <f aca="false">SUM(E$50:E$69)</f>
        <v>0</v>
      </c>
      <c r="F70" s="79" t="n">
        <f aca="false">SUM(F$50:F$69)</f>
        <v>0</v>
      </c>
      <c r="G70" s="79" t="n">
        <f aca="false">SUM(G$50:G$69)</f>
        <v>0</v>
      </c>
      <c r="H70" s="79" t="n">
        <f aca="false">SUM(H$50:H$69)</f>
        <v>0</v>
      </c>
      <c r="I70" s="79" t="n">
        <f aca="false">SUM(I$50:I$69)</f>
        <v>0</v>
      </c>
      <c r="J70" s="79" t="n">
        <f aca="false">SUM(J$50:J$69)</f>
        <v>0</v>
      </c>
      <c r="K70" s="38"/>
    </row>
    <row r="71" customFormat="false" ht="13.8" hidden="false" customHeight="false" outlineLevel="0" collapsed="false">
      <c r="A71" s="55"/>
      <c r="B71" s="55"/>
      <c r="C71" s="55"/>
      <c r="D71" s="56"/>
      <c r="E71" s="55"/>
      <c r="F71" s="55"/>
      <c r="G71" s="55"/>
      <c r="H71" s="55"/>
      <c r="I71" s="55"/>
      <c r="J71" s="55"/>
      <c r="K71" s="38"/>
    </row>
    <row r="72" s="30" customFormat="true" ht="17.35" hidden="false" customHeight="false" outlineLevel="0" collapsed="false">
      <c r="A72" s="81" t="s">
        <v>81</v>
      </c>
      <c r="B72" s="82"/>
      <c r="C72" s="82"/>
      <c r="D72" s="83"/>
      <c r="E72" s="82"/>
      <c r="F72" s="82"/>
      <c r="G72" s="82"/>
      <c r="H72" s="82"/>
      <c r="I72" s="82"/>
      <c r="J72" s="84"/>
    </row>
    <row r="73" customFormat="false" ht="13.8" hidden="false" customHeight="false" outlineLevel="0" collapsed="false">
      <c r="A73" s="85" t="s">
        <v>82</v>
      </c>
      <c r="B73" s="85"/>
      <c r="C73" s="55"/>
      <c r="D73" s="56"/>
      <c r="E73" s="55"/>
      <c r="F73" s="55"/>
      <c r="G73" s="55"/>
      <c r="H73" s="55"/>
      <c r="I73" s="55"/>
      <c r="J73" s="86"/>
      <c r="K73" s="38"/>
    </row>
    <row r="74" s="46" customFormat="true" ht="15" hidden="false" customHeight="false" outlineLevel="0" collapsed="false">
      <c r="A74" s="87"/>
      <c r="B74" s="88"/>
      <c r="C74" s="88"/>
      <c r="D74" s="89"/>
      <c r="E74" s="88"/>
      <c r="F74" s="88"/>
      <c r="G74" s="88"/>
      <c r="H74" s="88"/>
      <c r="I74" s="88"/>
      <c r="J74" s="90"/>
    </row>
    <row r="75" s="46" customFormat="true" ht="15" hidden="false" customHeight="false" outlineLevel="0" collapsed="false">
      <c r="A75" s="85" t="s">
        <v>83</v>
      </c>
      <c r="B75" s="85"/>
      <c r="C75" s="88"/>
      <c r="D75" s="89"/>
      <c r="E75" s="88"/>
      <c r="F75" s="88"/>
      <c r="G75" s="88"/>
      <c r="H75" s="88"/>
      <c r="I75" s="88"/>
      <c r="J75" s="90"/>
    </row>
    <row r="76" customFormat="false" ht="13.8" hidden="false" customHeight="false" outlineLevel="0" collapsed="false">
      <c r="A76" s="91" t="s">
        <v>84</v>
      </c>
      <c r="B76" s="91"/>
      <c r="C76" s="92"/>
      <c r="D76" s="92"/>
      <c r="E76" s="93"/>
      <c r="F76" s="94"/>
      <c r="G76" s="93"/>
      <c r="H76" s="94"/>
      <c r="I76" s="95"/>
      <c r="J76" s="96"/>
    </row>
    <row r="77" customFormat="false" ht="13.8" hidden="false" customHeight="false" outlineLevel="0" collapsed="false">
      <c r="A77" s="97" t="s">
        <v>85</v>
      </c>
      <c r="B77" s="98" t="s">
        <v>86</v>
      </c>
      <c r="C77" s="71" t="n">
        <v>4</v>
      </c>
      <c r="D77" s="72" t="s">
        <v>33</v>
      </c>
      <c r="E77" s="99" t="s">
        <v>25</v>
      </c>
      <c r="F77" s="99"/>
      <c r="G77" s="99" t="s">
        <v>25</v>
      </c>
      <c r="H77" s="99"/>
      <c r="I77" s="100"/>
      <c r="J77" s="101"/>
    </row>
    <row r="78" customFormat="false" ht="13.8" hidden="false" customHeight="false" outlineLevel="0" collapsed="false">
      <c r="A78" s="97" t="s">
        <v>87</v>
      </c>
      <c r="B78" s="98" t="s">
        <v>88</v>
      </c>
      <c r="C78" s="71" t="n">
        <v>2</v>
      </c>
      <c r="D78" s="72" t="s">
        <v>33</v>
      </c>
      <c r="E78" s="99" t="s">
        <v>25</v>
      </c>
      <c r="F78" s="99"/>
      <c r="G78" s="99" t="s">
        <v>25</v>
      </c>
      <c r="H78" s="99"/>
      <c r="I78" s="100"/>
      <c r="J78" s="101"/>
    </row>
    <row r="79" customFormat="false" ht="13.8" hidden="false" customHeight="false" outlineLevel="0" collapsed="false">
      <c r="A79" s="97" t="s">
        <v>89</v>
      </c>
      <c r="B79" s="98" t="s">
        <v>90</v>
      </c>
      <c r="C79" s="102" t="n">
        <v>2</v>
      </c>
      <c r="D79" s="72" t="s">
        <v>33</v>
      </c>
      <c r="E79" s="99" t="s">
        <v>25</v>
      </c>
      <c r="F79" s="99"/>
      <c r="G79" s="99" t="s">
        <v>25</v>
      </c>
      <c r="H79" s="99"/>
      <c r="I79" s="100"/>
      <c r="J79" s="101"/>
    </row>
    <row r="80" customFormat="false" ht="13.8" hidden="false" customHeight="false" outlineLevel="0" collapsed="false">
      <c r="A80" s="91" t="s">
        <v>91</v>
      </c>
      <c r="B80" s="91"/>
      <c r="C80" s="92"/>
      <c r="D80" s="92"/>
      <c r="E80" s="93"/>
      <c r="F80" s="94"/>
      <c r="G80" s="93"/>
      <c r="H80" s="94"/>
      <c r="I80" s="95"/>
      <c r="J80" s="96"/>
    </row>
    <row r="81" customFormat="false" ht="13.8" hidden="false" customHeight="false" outlineLevel="0" collapsed="false">
      <c r="A81" s="97" t="s">
        <v>92</v>
      </c>
      <c r="B81" s="98" t="s">
        <v>93</v>
      </c>
      <c r="C81" s="71" t="n">
        <v>2</v>
      </c>
      <c r="D81" s="72" t="s">
        <v>33</v>
      </c>
      <c r="E81" s="99" t="s">
        <v>25</v>
      </c>
      <c r="F81" s="99"/>
      <c r="G81" s="99" t="s">
        <v>25</v>
      </c>
      <c r="H81" s="99"/>
      <c r="I81" s="100"/>
      <c r="J81" s="101"/>
    </row>
    <row r="82" customFormat="false" ht="13.8" hidden="false" customHeight="false" outlineLevel="0" collapsed="false">
      <c r="A82" s="97" t="s">
        <v>94</v>
      </c>
      <c r="B82" s="98" t="s">
        <v>95</v>
      </c>
      <c r="C82" s="71" t="n">
        <v>2</v>
      </c>
      <c r="D82" s="72" t="s">
        <v>33</v>
      </c>
      <c r="E82" s="99" t="s">
        <v>25</v>
      </c>
      <c r="F82" s="99"/>
      <c r="G82" s="99" t="s">
        <v>25</v>
      </c>
      <c r="H82" s="99"/>
      <c r="I82" s="100"/>
      <c r="J82" s="101"/>
    </row>
    <row r="83" customFormat="false" ht="13.8" hidden="false" customHeight="false" outlineLevel="0" collapsed="false">
      <c r="A83" s="97" t="s">
        <v>96</v>
      </c>
      <c r="B83" s="98" t="s">
        <v>97</v>
      </c>
      <c r="C83" s="71" t="n">
        <v>4</v>
      </c>
      <c r="D83" s="72" t="s">
        <v>33</v>
      </c>
      <c r="E83" s="99" t="s">
        <v>25</v>
      </c>
      <c r="F83" s="99"/>
      <c r="G83" s="99" t="s">
        <v>25</v>
      </c>
      <c r="H83" s="99"/>
      <c r="I83" s="100"/>
      <c r="J83" s="101"/>
    </row>
    <row r="84" customFormat="false" ht="15" hidden="false" customHeight="false" outlineLevel="0" collapsed="false">
      <c r="A84" s="87"/>
      <c r="B84" s="88"/>
      <c r="C84" s="88"/>
      <c r="D84" s="89"/>
      <c r="E84" s="88"/>
      <c r="F84" s="88"/>
      <c r="G84" s="88"/>
      <c r="H84" s="88"/>
      <c r="I84" s="88"/>
      <c r="J84" s="90"/>
      <c r="K84" s="46"/>
    </row>
    <row r="85" customFormat="false" ht="15" hidden="false" customHeight="false" outlineLevel="0" collapsed="false">
      <c r="A85" s="85" t="s">
        <v>98</v>
      </c>
      <c r="B85" s="85"/>
      <c r="C85" s="88"/>
      <c r="D85" s="89"/>
      <c r="E85" s="88"/>
      <c r="F85" s="88"/>
      <c r="G85" s="88"/>
      <c r="H85" s="88"/>
      <c r="I85" s="88"/>
      <c r="J85" s="90"/>
      <c r="K85" s="46"/>
    </row>
    <row r="86" customFormat="false" ht="13.8" hidden="false" customHeight="false" outlineLevel="0" collapsed="false">
      <c r="A86" s="91" t="s">
        <v>99</v>
      </c>
      <c r="B86" s="91"/>
      <c r="C86" s="71"/>
      <c r="D86" s="72"/>
      <c r="E86" s="93"/>
      <c r="F86" s="94"/>
      <c r="G86" s="93"/>
      <c r="H86" s="94"/>
      <c r="I86" s="95"/>
      <c r="J86" s="96"/>
    </row>
    <row r="87" customFormat="false" ht="13.8" hidden="false" customHeight="false" outlineLevel="0" collapsed="false">
      <c r="A87" s="97" t="s">
        <v>100</v>
      </c>
      <c r="B87" s="98" t="s">
        <v>101</v>
      </c>
      <c r="C87" s="71" t="n">
        <v>5</v>
      </c>
      <c r="D87" s="72" t="s">
        <v>33</v>
      </c>
      <c r="E87" s="99" t="s">
        <v>25</v>
      </c>
      <c r="F87" s="99"/>
      <c r="G87" s="99" t="s">
        <v>25</v>
      </c>
      <c r="H87" s="99"/>
      <c r="I87" s="100"/>
      <c r="J87" s="101"/>
    </row>
    <row r="88" customFormat="false" ht="13.8" hidden="false" customHeight="false" outlineLevel="0" collapsed="false">
      <c r="A88" s="97" t="s">
        <v>102</v>
      </c>
      <c r="B88" s="98" t="s">
        <v>103</v>
      </c>
      <c r="C88" s="71" t="n">
        <v>3</v>
      </c>
      <c r="D88" s="72" t="s">
        <v>33</v>
      </c>
      <c r="E88" s="99" t="s">
        <v>25</v>
      </c>
      <c r="F88" s="99"/>
      <c r="G88" s="99" t="s">
        <v>25</v>
      </c>
      <c r="H88" s="99"/>
      <c r="I88" s="100"/>
      <c r="J88" s="101"/>
    </row>
    <row r="89" customFormat="false" ht="13.8" hidden="false" customHeight="false" outlineLevel="0" collapsed="false">
      <c r="A89" s="91" t="s">
        <v>104</v>
      </c>
      <c r="B89" s="91"/>
      <c r="C89" s="92"/>
      <c r="D89" s="92"/>
      <c r="E89" s="93"/>
      <c r="F89" s="94"/>
      <c r="G89" s="93"/>
      <c r="H89" s="94"/>
      <c r="I89" s="95"/>
      <c r="J89" s="96"/>
    </row>
    <row r="90" customFormat="false" ht="13.8" hidden="false" customHeight="false" outlineLevel="0" collapsed="false">
      <c r="A90" s="97" t="s">
        <v>105</v>
      </c>
      <c r="B90" s="98" t="s">
        <v>106</v>
      </c>
      <c r="C90" s="71" t="n">
        <v>4</v>
      </c>
      <c r="D90" s="72" t="s">
        <v>33</v>
      </c>
      <c r="E90" s="99" t="s">
        <v>25</v>
      </c>
      <c r="F90" s="99"/>
      <c r="G90" s="99" t="s">
        <v>25</v>
      </c>
      <c r="H90" s="99"/>
      <c r="I90" s="100"/>
      <c r="J90" s="101"/>
    </row>
    <row r="91" customFormat="false" ht="13.8" hidden="false" customHeight="false" outlineLevel="0" collapsed="false">
      <c r="A91" s="103" t="s">
        <v>107</v>
      </c>
      <c r="B91" s="104" t="s">
        <v>108</v>
      </c>
      <c r="C91" s="102" t="n">
        <v>2</v>
      </c>
      <c r="D91" s="72" t="s">
        <v>33</v>
      </c>
      <c r="E91" s="99" t="s">
        <v>25</v>
      </c>
      <c r="F91" s="99"/>
      <c r="G91" s="99" t="s">
        <v>25</v>
      </c>
      <c r="H91" s="99"/>
      <c r="I91" s="100"/>
      <c r="J91" s="101"/>
    </row>
    <row r="92" customFormat="false" ht="13.8" hidden="false" customHeight="false" outlineLevel="0" collapsed="false">
      <c r="A92" s="97" t="s">
        <v>109</v>
      </c>
      <c r="B92" s="98" t="s">
        <v>110</v>
      </c>
      <c r="C92" s="71" t="n">
        <v>2</v>
      </c>
      <c r="D92" s="72" t="s">
        <v>33</v>
      </c>
      <c r="E92" s="99" t="s">
        <v>25</v>
      </c>
      <c r="F92" s="99"/>
      <c r="G92" s="99" t="s">
        <v>25</v>
      </c>
      <c r="H92" s="99"/>
      <c r="I92" s="100"/>
      <c r="J92" s="101"/>
    </row>
    <row r="93" customFormat="false" ht="15" hidden="false" customHeight="false" outlineLevel="0" collapsed="false">
      <c r="A93" s="87"/>
      <c r="B93" s="88"/>
      <c r="C93" s="88"/>
      <c r="D93" s="89"/>
      <c r="E93" s="88"/>
      <c r="F93" s="88"/>
      <c r="G93" s="88"/>
      <c r="H93" s="88"/>
      <c r="I93" s="88"/>
      <c r="J93" s="90"/>
      <c r="K93" s="46"/>
    </row>
    <row r="94" customFormat="false" ht="15" hidden="false" customHeight="false" outlineLevel="0" collapsed="false">
      <c r="A94" s="85" t="s">
        <v>111</v>
      </c>
      <c r="B94" s="85"/>
      <c r="C94" s="88"/>
      <c r="D94" s="89"/>
      <c r="E94" s="88"/>
      <c r="F94" s="88"/>
      <c r="G94" s="88"/>
      <c r="H94" s="88"/>
      <c r="I94" s="88"/>
      <c r="J94" s="90"/>
      <c r="K94" s="46"/>
    </row>
    <row r="95" customFormat="false" ht="13.8" hidden="false" customHeight="false" outlineLevel="0" collapsed="false">
      <c r="A95" s="91" t="s">
        <v>112</v>
      </c>
      <c r="B95" s="91"/>
      <c r="C95" s="92"/>
      <c r="D95" s="92"/>
      <c r="E95" s="93"/>
      <c r="F95" s="94"/>
      <c r="G95" s="93"/>
      <c r="H95" s="94"/>
      <c r="I95" s="95"/>
      <c r="J95" s="96"/>
    </row>
    <row r="96" customFormat="false" ht="13.8" hidden="false" customHeight="false" outlineLevel="0" collapsed="false">
      <c r="A96" s="97" t="s">
        <v>113</v>
      </c>
      <c r="B96" s="98" t="s">
        <v>114</v>
      </c>
      <c r="C96" s="71" t="n">
        <v>4</v>
      </c>
      <c r="D96" s="72" t="s">
        <v>34</v>
      </c>
      <c r="E96" s="99"/>
      <c r="F96" s="99" t="s">
        <v>25</v>
      </c>
      <c r="G96" s="99"/>
      <c r="H96" s="99" t="s">
        <v>25</v>
      </c>
      <c r="I96" s="100"/>
      <c r="J96" s="101"/>
    </row>
    <row r="97" customFormat="false" ht="13.8" hidden="false" customHeight="false" outlineLevel="0" collapsed="false">
      <c r="A97" s="97" t="s">
        <v>115</v>
      </c>
      <c r="B97" s="98" t="s">
        <v>116</v>
      </c>
      <c r="C97" s="71" t="n">
        <v>4</v>
      </c>
      <c r="D97" s="72" t="s">
        <v>34</v>
      </c>
      <c r="E97" s="99"/>
      <c r="F97" s="99" t="s">
        <v>25</v>
      </c>
      <c r="G97" s="99"/>
      <c r="H97" s="99" t="s">
        <v>25</v>
      </c>
      <c r="I97" s="100"/>
      <c r="J97" s="101"/>
    </row>
    <row r="98" customFormat="false" ht="13.8" hidden="false" customHeight="false" outlineLevel="0" collapsed="false">
      <c r="A98" s="91" t="s">
        <v>117</v>
      </c>
      <c r="B98" s="91"/>
      <c r="C98" s="92"/>
      <c r="D98" s="92"/>
      <c r="E98" s="93"/>
      <c r="F98" s="94"/>
      <c r="G98" s="93"/>
      <c r="H98" s="94"/>
      <c r="I98" s="95"/>
      <c r="J98" s="96"/>
    </row>
    <row r="99" customFormat="false" ht="13.8" hidden="false" customHeight="false" outlineLevel="0" collapsed="false">
      <c r="A99" s="103" t="s">
        <v>118</v>
      </c>
      <c r="B99" s="98" t="s">
        <v>119</v>
      </c>
      <c r="C99" s="71" t="n">
        <v>4</v>
      </c>
      <c r="D99" s="72" t="s">
        <v>34</v>
      </c>
      <c r="E99" s="99"/>
      <c r="F99" s="99" t="s">
        <v>25</v>
      </c>
      <c r="G99" s="99"/>
      <c r="H99" s="99" t="s">
        <v>25</v>
      </c>
      <c r="I99" s="100"/>
      <c r="J99" s="101"/>
    </row>
    <row r="100" customFormat="false" ht="13.8" hidden="false" customHeight="false" outlineLevel="0" collapsed="false">
      <c r="A100" s="103" t="s">
        <v>120</v>
      </c>
      <c r="B100" s="98" t="s">
        <v>121</v>
      </c>
      <c r="C100" s="71" t="n">
        <v>2</v>
      </c>
      <c r="D100" s="72" t="s">
        <v>34</v>
      </c>
      <c r="E100" s="99"/>
      <c r="F100" s="99" t="s">
        <v>25</v>
      </c>
      <c r="G100" s="99"/>
      <c r="H100" s="99" t="s">
        <v>25</v>
      </c>
      <c r="I100" s="100"/>
      <c r="J100" s="101"/>
    </row>
    <row r="101" s="105" customFormat="true" ht="13.8" hidden="false" customHeight="false" outlineLevel="0" collapsed="false">
      <c r="A101" s="103" t="s">
        <v>122</v>
      </c>
      <c r="B101" s="98" t="s">
        <v>123</v>
      </c>
      <c r="C101" s="102" t="n">
        <v>2</v>
      </c>
      <c r="D101" s="72" t="s">
        <v>34</v>
      </c>
      <c r="E101" s="99"/>
      <c r="F101" s="99" t="s">
        <v>25</v>
      </c>
      <c r="G101" s="99"/>
      <c r="H101" s="99" t="s">
        <v>25</v>
      </c>
      <c r="I101" s="100"/>
      <c r="J101" s="101"/>
      <c r="K101" s="1"/>
    </row>
    <row r="102" customFormat="false" ht="13.8" hidden="false" customHeight="false" outlineLevel="0" collapsed="false">
      <c r="D102" s="1"/>
    </row>
    <row r="103" customFormat="false" ht="13.8" hidden="false" customHeight="false" outlineLevel="0" collapsed="false">
      <c r="D103" s="1"/>
    </row>
    <row r="104" customFormat="false" ht="13.8" hidden="false" customHeight="false" outlineLevel="0" collapsed="false">
      <c r="D104" s="1"/>
    </row>
    <row r="105" customFormat="false" ht="13.8" hidden="false" customHeight="false" outlineLevel="0" collapsed="false">
      <c r="D105" s="1"/>
    </row>
    <row r="106" s="105" customFormat="true" ht="13.8" hidden="false" customHeight="false" outlineLevel="0" collapsed="false">
      <c r="A106" s="106"/>
      <c r="B106" s="107"/>
      <c r="D106" s="108"/>
      <c r="J106" s="109"/>
    </row>
    <row r="107" s="105" customFormat="true" ht="13.8" hidden="false" customHeight="false" outlineLevel="0" collapsed="false">
      <c r="A107" s="110" t="s">
        <v>124</v>
      </c>
      <c r="B107" s="111"/>
      <c r="C107" s="112" t="n">
        <f aca="false">SUM($E107:$J107)</f>
        <v>0</v>
      </c>
      <c r="D107" s="112"/>
      <c r="E107" s="112" t="n">
        <f aca="false">SUM(E$72:E$105)</f>
        <v>0</v>
      </c>
      <c r="F107" s="112" t="n">
        <f aca="false">SUM(F$72:F$105)</f>
        <v>0</v>
      </c>
      <c r="G107" s="112" t="n">
        <f aca="false">SUM(G$72:G$105)</f>
        <v>0</v>
      </c>
      <c r="H107" s="112" t="n">
        <f aca="false">SUM(H$72:H$105)</f>
        <v>0</v>
      </c>
      <c r="I107" s="112" t="n">
        <f aca="false">SUM(I$72:I$105)</f>
        <v>0</v>
      </c>
      <c r="J107" s="112" t="n">
        <f aca="false">SUM(J$72:J$105)</f>
        <v>0</v>
      </c>
    </row>
    <row r="108" s="105" customFormat="true" ht="13.8" hidden="false" customHeight="false" outlineLevel="0" collapsed="false">
      <c r="A108" s="113"/>
      <c r="D108" s="108"/>
    </row>
    <row r="109" s="118" customFormat="true" ht="18.55" hidden="false" customHeight="false" outlineLevel="0" collapsed="false">
      <c r="A109" s="114" t="s">
        <v>125</v>
      </c>
      <c r="B109" s="115"/>
      <c r="C109" s="115"/>
      <c r="D109" s="116"/>
      <c r="E109" s="115"/>
      <c r="F109" s="115"/>
      <c r="G109" s="115"/>
      <c r="H109" s="115"/>
      <c r="I109" s="115"/>
      <c r="J109" s="117"/>
    </row>
    <row r="110" s="118" customFormat="true" ht="17.35" hidden="false" customHeight="false" outlineLevel="0" collapsed="false">
      <c r="A110" s="85" t="s">
        <v>126</v>
      </c>
      <c r="B110" s="85"/>
      <c r="C110" s="119"/>
      <c r="D110" s="120"/>
      <c r="E110" s="119"/>
      <c r="F110" s="119"/>
      <c r="G110" s="119"/>
      <c r="H110" s="119"/>
      <c r="I110" s="119"/>
      <c r="J110" s="121"/>
    </row>
    <row r="111" customFormat="false" ht="13.8" hidden="false" customHeight="false" outlineLevel="0" collapsed="false">
      <c r="A111" s="122" t="s">
        <v>127</v>
      </c>
      <c r="B111" s="98" t="s">
        <v>128</v>
      </c>
      <c r="C111" s="71" t="n">
        <v>3</v>
      </c>
      <c r="D111" s="102" t="s">
        <v>33</v>
      </c>
      <c r="E111" s="123" t="s">
        <v>25</v>
      </c>
      <c r="F111" s="123"/>
      <c r="G111" s="123" t="s">
        <v>25</v>
      </c>
      <c r="H111" s="124"/>
      <c r="I111" s="125"/>
      <c r="J111" s="126"/>
      <c r="K111" s="38"/>
    </row>
    <row r="112" customFormat="false" ht="13.8" hidden="false" customHeight="false" outlineLevel="0" collapsed="false">
      <c r="A112" s="122" t="s">
        <v>129</v>
      </c>
      <c r="B112" s="98" t="s">
        <v>130</v>
      </c>
      <c r="C112" s="71" t="n">
        <v>4</v>
      </c>
      <c r="D112" s="102" t="s">
        <v>34</v>
      </c>
      <c r="E112" s="123"/>
      <c r="F112" s="123" t="s">
        <v>25</v>
      </c>
      <c r="G112" s="123"/>
      <c r="H112" s="124"/>
      <c r="I112" s="125"/>
      <c r="J112" s="126"/>
      <c r="K112" s="38"/>
    </row>
    <row r="113" customFormat="false" ht="13.8" hidden="false" customHeight="false" outlineLevel="0" collapsed="false">
      <c r="A113" s="122" t="s">
        <v>131</v>
      </c>
      <c r="B113" s="98" t="s">
        <v>132</v>
      </c>
      <c r="C113" s="71" t="n">
        <v>4</v>
      </c>
      <c r="D113" s="102" t="s">
        <v>33</v>
      </c>
      <c r="E113" s="123" t="s">
        <v>25</v>
      </c>
      <c r="F113" s="123"/>
      <c r="G113" s="123" t="s">
        <v>25</v>
      </c>
      <c r="H113" s="124"/>
      <c r="I113" s="125"/>
      <c r="J113" s="126"/>
      <c r="K113" s="38"/>
    </row>
    <row r="114" s="134" customFormat="true" ht="13.8" hidden="false" customHeight="false" outlineLevel="0" collapsed="false">
      <c r="A114" s="127"/>
      <c r="B114" s="128"/>
      <c r="C114" s="129"/>
      <c r="D114" s="129"/>
      <c r="E114" s="130"/>
      <c r="F114" s="130"/>
      <c r="G114" s="130"/>
      <c r="H114" s="131"/>
      <c r="I114" s="132"/>
      <c r="J114" s="133"/>
    </row>
    <row r="115" customFormat="false" ht="13.8" hidden="false" customHeight="false" outlineLevel="0" collapsed="false">
      <c r="A115" s="122"/>
      <c r="B115" s="98"/>
      <c r="C115" s="71"/>
      <c r="D115" s="102"/>
      <c r="E115" s="123"/>
      <c r="F115" s="123"/>
      <c r="G115" s="123"/>
      <c r="H115" s="124"/>
      <c r="I115" s="125"/>
      <c r="J115" s="126"/>
    </row>
    <row r="116" customFormat="false" ht="13.8" hidden="false" customHeight="false" outlineLevel="0" collapsed="false">
      <c r="A116" s="122"/>
      <c r="B116" s="98"/>
      <c r="C116" s="71"/>
      <c r="D116" s="102"/>
      <c r="E116" s="123"/>
      <c r="F116" s="123"/>
      <c r="G116" s="123"/>
      <c r="H116" s="124"/>
      <c r="I116" s="125"/>
      <c r="J116" s="126"/>
    </row>
    <row r="117" customFormat="false" ht="13.8" hidden="false" customHeight="false" outlineLevel="0" collapsed="false">
      <c r="A117" s="122"/>
      <c r="B117" s="98"/>
      <c r="C117" s="71"/>
      <c r="D117" s="102"/>
      <c r="E117" s="123"/>
      <c r="F117" s="123"/>
      <c r="G117" s="123"/>
      <c r="H117" s="124"/>
      <c r="I117" s="125"/>
      <c r="J117" s="126"/>
    </row>
    <row r="118" customFormat="false" ht="13.8" hidden="false" customHeight="false" outlineLevel="0" collapsed="false">
      <c r="A118" s="122"/>
      <c r="B118" s="98"/>
      <c r="C118" s="71"/>
      <c r="D118" s="102"/>
      <c r="E118" s="123"/>
      <c r="F118" s="123"/>
      <c r="G118" s="123"/>
      <c r="H118" s="124"/>
      <c r="I118" s="125"/>
      <c r="J118" s="126"/>
    </row>
    <row r="119" customFormat="false" ht="13.8" hidden="false" customHeight="false" outlineLevel="0" collapsed="false">
      <c r="A119" s="122"/>
      <c r="B119" s="98"/>
      <c r="C119" s="71"/>
      <c r="D119" s="102"/>
      <c r="E119" s="123"/>
      <c r="F119" s="123"/>
      <c r="G119" s="123"/>
      <c r="H119" s="124"/>
      <c r="I119" s="125"/>
      <c r="J119" s="126"/>
    </row>
    <row r="120" customFormat="false" ht="13.8" hidden="false" customHeight="false" outlineLevel="0" collapsed="false">
      <c r="A120" s="122"/>
      <c r="B120" s="98"/>
      <c r="C120" s="71"/>
      <c r="D120" s="102"/>
      <c r="E120" s="123"/>
      <c r="F120" s="123"/>
      <c r="G120" s="123"/>
      <c r="H120" s="124"/>
      <c r="I120" s="125"/>
      <c r="J120" s="126"/>
    </row>
    <row r="121" customFormat="false" ht="13.8" hidden="false" customHeight="false" outlineLevel="0" collapsed="false">
      <c r="A121" s="122"/>
      <c r="B121" s="98"/>
      <c r="C121" s="71"/>
      <c r="D121" s="102"/>
      <c r="E121" s="123"/>
      <c r="F121" s="123"/>
      <c r="G121" s="123"/>
      <c r="H121" s="124"/>
      <c r="I121" s="125"/>
      <c r="J121" s="126"/>
    </row>
    <row r="122" customFormat="false" ht="13.8" hidden="false" customHeight="false" outlineLevel="0" collapsed="false">
      <c r="A122" s="122"/>
      <c r="B122" s="98"/>
      <c r="C122" s="71"/>
      <c r="D122" s="102"/>
      <c r="E122" s="123"/>
      <c r="F122" s="123"/>
      <c r="G122" s="123"/>
      <c r="H122" s="124"/>
      <c r="I122" s="125"/>
      <c r="J122" s="126"/>
    </row>
    <row r="123" customFormat="false" ht="13.8" hidden="false" customHeight="false" outlineLevel="0" collapsed="false">
      <c r="A123" s="122"/>
      <c r="B123" s="98"/>
      <c r="C123" s="71"/>
      <c r="D123" s="102"/>
      <c r="E123" s="123"/>
      <c r="F123" s="123"/>
      <c r="G123" s="123"/>
      <c r="H123" s="124"/>
      <c r="I123" s="125"/>
      <c r="J123" s="126"/>
    </row>
    <row r="124" customFormat="false" ht="13.8" hidden="false" customHeight="false" outlineLevel="0" collapsed="false">
      <c r="A124" s="135"/>
      <c r="B124" s="136"/>
      <c r="C124" s="137"/>
      <c r="D124" s="137"/>
      <c r="E124" s="138"/>
      <c r="F124" s="138"/>
      <c r="G124" s="138"/>
      <c r="H124" s="139"/>
      <c r="I124" s="140"/>
      <c r="J124" s="141"/>
    </row>
    <row r="125" s="53" customFormat="true" ht="13.8" hidden="false" customHeight="false" outlineLevel="0" collapsed="false">
      <c r="A125" s="142" t="s">
        <v>133</v>
      </c>
      <c r="B125" s="142"/>
      <c r="C125" s="142"/>
      <c r="D125" s="142"/>
      <c r="E125" s="143" t="n">
        <f aca="false">SUM(E$111:E$124)</f>
        <v>0</v>
      </c>
      <c r="F125" s="143" t="n">
        <f aca="false">SUM(F$111:F$124)</f>
        <v>0</v>
      </c>
      <c r="G125" s="143" t="n">
        <f aca="false">SUM(G$111:G$124)</f>
        <v>0</v>
      </c>
      <c r="H125" s="143" t="n">
        <f aca="false">SUM(H$111:H$124)</f>
        <v>0</v>
      </c>
      <c r="I125" s="143" t="n">
        <f aca="false">SUM(I$111:I$124)</f>
        <v>0</v>
      </c>
      <c r="J125" s="143" t="n">
        <f aca="false">SUM(J$111:J$124)</f>
        <v>0</v>
      </c>
    </row>
    <row r="126" customFormat="false" ht="13.8" hidden="false" customHeight="false" outlineLevel="0" collapsed="false">
      <c r="C126" s="53"/>
      <c r="E126" s="2"/>
      <c r="F126" s="2"/>
      <c r="G126" s="2"/>
      <c r="H126" s="2"/>
      <c r="I126" s="2"/>
      <c r="J126" s="2"/>
    </row>
    <row r="127" s="53" customFormat="true" ht="13.8" hidden="false" customHeight="false" outlineLevel="0" collapsed="false">
      <c r="A127" s="144" t="s">
        <v>134</v>
      </c>
      <c r="B127" s="144"/>
      <c r="C127" s="145" t="n">
        <f aca="false">SUM($E127:$J127)</f>
        <v>0</v>
      </c>
      <c r="D127" s="146"/>
      <c r="E127" s="146" t="n">
        <f aca="false">E$125+E$107+E$70+E$48</f>
        <v>0</v>
      </c>
      <c r="F127" s="146" t="n">
        <f aca="false">F$125+F$107+F$70+F$48</f>
        <v>0</v>
      </c>
      <c r="G127" s="146" t="n">
        <f aca="false">G$125+G$107+G$70+G$48</f>
        <v>0</v>
      </c>
      <c r="H127" s="146" t="n">
        <f aca="false">H$125+H$107+H$70+H$48</f>
        <v>0</v>
      </c>
      <c r="I127" s="146" t="n">
        <f aca="false">I$125+I$107+I$70+I$48</f>
        <v>0</v>
      </c>
      <c r="J127" s="146" t="n">
        <f aca="false">J$125+J$107+J$70+J$48</f>
        <v>0</v>
      </c>
    </row>
    <row r="128" customFormat="false" ht="13.8" hidden="false" customHeight="false" outlineLevel="0" collapsed="false">
      <c r="C128" s="1" t="s">
        <v>135</v>
      </c>
      <c r="E128" s="147" t="n">
        <f aca="false">E$127+F$127</f>
        <v>0</v>
      </c>
      <c r="G128" s="147" t="n">
        <f aca="false">G$127+H$127</f>
        <v>0</v>
      </c>
      <c r="I128" s="147" t="n">
        <f aca="false">I$127+J$127</f>
        <v>0</v>
      </c>
    </row>
    <row r="129" customFormat="false" ht="13.8" hidden="false" customHeight="false" outlineLevel="0" collapsed="false">
      <c r="E129" s="1" t="s">
        <v>136</v>
      </c>
      <c r="G129" s="1" t="s">
        <v>137</v>
      </c>
      <c r="I129" s="1" t="s">
        <v>138</v>
      </c>
    </row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2"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8:B18"/>
    <mergeCell ref="C18:J18"/>
    <mergeCell ref="A19:B19"/>
    <mergeCell ref="C19:J19"/>
    <mergeCell ref="A20:B20"/>
    <mergeCell ref="C20:J20"/>
    <mergeCell ref="A21:B21"/>
    <mergeCell ref="C21:J21"/>
    <mergeCell ref="C22:J22"/>
    <mergeCell ref="E24:F24"/>
    <mergeCell ref="G24:H24"/>
    <mergeCell ref="I24:J24"/>
    <mergeCell ref="E26:F26"/>
    <mergeCell ref="G26:H26"/>
    <mergeCell ref="I26:J26"/>
    <mergeCell ref="A73:B73"/>
    <mergeCell ref="A75:B75"/>
    <mergeCell ref="A76:B76"/>
    <mergeCell ref="A80:B80"/>
    <mergeCell ref="A85:B85"/>
    <mergeCell ref="A86:B86"/>
    <mergeCell ref="A89:B89"/>
    <mergeCell ref="A94:B94"/>
    <mergeCell ref="A95:B95"/>
    <mergeCell ref="A98:B98"/>
    <mergeCell ref="A110:B110"/>
    <mergeCell ref="A125:D1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9" activeCellId="1" sqref="E77:F101 G19"/>
    </sheetView>
  </sheetViews>
  <sheetFormatPr defaultColWidth="10.640625" defaultRowHeight="15" zeroHeight="false" outlineLevelRow="0" outlineLevelCol="0"/>
  <cols>
    <col collapsed="false" customWidth="true" hidden="false" outlineLevel="0" max="1" min="1" style="1" width="19.65"/>
    <col collapsed="false" customWidth="true" hidden="false" outlineLevel="0" max="2" min="2" style="1" width="69"/>
    <col collapsed="false" customWidth="true" hidden="false" outlineLevel="0" max="10" min="3" style="1" width="7"/>
    <col collapsed="false" customWidth="true" hidden="false" outlineLevel="0" max="11" min="11" style="1" width="57.66"/>
  </cols>
  <sheetData>
    <row r="1" s="46" customFormat="true" ht="15" hidden="false" customHeight="false" outlineLevel="0" collapsed="false">
      <c r="A1" s="88" t="s">
        <v>139</v>
      </c>
      <c r="B1" s="88"/>
      <c r="C1" s="88"/>
      <c r="D1" s="88"/>
      <c r="E1" s="88"/>
      <c r="F1" s="88"/>
      <c r="G1" s="88"/>
      <c r="H1" s="88"/>
      <c r="I1" s="88"/>
      <c r="J1" s="88"/>
    </row>
    <row r="2" s="46" customFormat="true" ht="15" hidden="false" customHeight="false" outlineLevel="0" collapsed="false">
      <c r="A2" s="88"/>
      <c r="B2" s="88"/>
      <c r="C2" s="88"/>
      <c r="D2" s="88"/>
      <c r="E2" s="88"/>
      <c r="F2" s="88"/>
      <c r="G2" s="88"/>
      <c r="H2" s="88"/>
      <c r="I2" s="88"/>
      <c r="J2" s="88"/>
    </row>
    <row r="3" customFormat="false" ht="15" hidden="false" customHeight="false" outlineLevel="0" collapsed="false">
      <c r="A3" s="148" t="s">
        <v>140</v>
      </c>
      <c r="B3" s="149" t="s">
        <v>141</v>
      </c>
      <c r="C3" s="150" t="n">
        <v>7</v>
      </c>
      <c r="D3" s="151" t="s">
        <v>142</v>
      </c>
      <c r="E3" s="152" t="s">
        <v>25</v>
      </c>
      <c r="F3" s="152"/>
      <c r="G3" s="152" t="s">
        <v>25</v>
      </c>
      <c r="H3" s="152"/>
      <c r="I3" s="153"/>
      <c r="J3" s="154"/>
      <c r="K3" s="38"/>
    </row>
    <row r="4" customFormat="false" ht="15" hidden="false" customHeight="false" outlineLevel="0" collapsed="false">
      <c r="A4" s="155" t="s">
        <v>143</v>
      </c>
      <c r="B4" s="98" t="s">
        <v>144</v>
      </c>
      <c r="C4" s="156" t="n">
        <v>2</v>
      </c>
      <c r="D4" s="157" t="s">
        <v>33</v>
      </c>
      <c r="E4" s="73" t="s">
        <v>25</v>
      </c>
      <c r="F4" s="73"/>
      <c r="G4" s="73" t="s">
        <v>25</v>
      </c>
      <c r="H4" s="73"/>
      <c r="I4" s="158"/>
      <c r="J4" s="159"/>
      <c r="K4" s="38"/>
    </row>
    <row r="5" customFormat="false" ht="15" hidden="false" customHeight="false" outlineLevel="0" collapsed="false">
      <c r="A5" s="155" t="s">
        <v>145</v>
      </c>
      <c r="B5" s="98" t="s">
        <v>146</v>
      </c>
      <c r="C5" s="156" t="s">
        <v>147</v>
      </c>
      <c r="D5" s="157" t="s">
        <v>142</v>
      </c>
      <c r="E5" s="73" t="s">
        <v>25</v>
      </c>
      <c r="F5" s="73" t="s">
        <v>25</v>
      </c>
      <c r="G5" s="73" t="s">
        <v>25</v>
      </c>
      <c r="H5" s="73" t="s">
        <v>25</v>
      </c>
      <c r="I5" s="158"/>
      <c r="J5" s="159"/>
      <c r="K5" s="38"/>
    </row>
    <row r="6" customFormat="false" ht="15" hidden="false" customHeight="false" outlineLevel="0" collapsed="false">
      <c r="A6" s="155" t="s">
        <v>148</v>
      </c>
      <c r="B6" s="98" t="s">
        <v>149</v>
      </c>
      <c r="C6" s="71" t="n">
        <v>3</v>
      </c>
      <c r="D6" s="157" t="s">
        <v>142</v>
      </c>
      <c r="E6" s="73"/>
      <c r="F6" s="73" t="s">
        <v>25</v>
      </c>
      <c r="G6" s="73"/>
      <c r="H6" s="73" t="s">
        <v>25</v>
      </c>
      <c r="I6" s="158"/>
      <c r="J6" s="159"/>
      <c r="K6" s="38"/>
    </row>
    <row r="7" s="164" customFormat="true" ht="15" hidden="false" customHeight="false" outlineLevel="0" collapsed="false">
      <c r="A7" s="160" t="s">
        <v>150</v>
      </c>
      <c r="B7" s="160"/>
      <c r="C7" s="92"/>
      <c r="D7" s="95"/>
      <c r="E7" s="161"/>
      <c r="F7" s="162"/>
      <c r="G7" s="161"/>
      <c r="H7" s="162"/>
      <c r="I7" s="92"/>
      <c r="J7" s="163"/>
    </row>
    <row r="8" customFormat="false" ht="15" hidden="false" customHeight="false" outlineLevel="0" collapsed="false">
      <c r="A8" s="155" t="s">
        <v>151</v>
      </c>
      <c r="B8" s="98" t="s">
        <v>152</v>
      </c>
      <c r="C8" s="156" t="s">
        <v>147</v>
      </c>
      <c r="D8" s="157" t="s">
        <v>142</v>
      </c>
      <c r="E8" s="73" t="s">
        <v>25</v>
      </c>
      <c r="F8" s="73" t="s">
        <v>25</v>
      </c>
      <c r="G8" s="73" t="s">
        <v>25</v>
      </c>
      <c r="H8" s="73" t="s">
        <v>25</v>
      </c>
      <c r="I8" s="158"/>
      <c r="J8" s="159"/>
      <c r="K8" s="38"/>
    </row>
    <row r="9" customFormat="false" ht="15" hidden="false" customHeight="false" outlineLevel="0" collapsed="false">
      <c r="A9" s="155" t="s">
        <v>153</v>
      </c>
      <c r="B9" s="98" t="s">
        <v>154</v>
      </c>
      <c r="C9" s="156" t="s">
        <v>147</v>
      </c>
      <c r="D9" s="157" t="s">
        <v>142</v>
      </c>
      <c r="E9" s="73" t="s">
        <v>25</v>
      </c>
      <c r="F9" s="73" t="s">
        <v>25</v>
      </c>
      <c r="G9" s="73" t="s">
        <v>25</v>
      </c>
      <c r="H9" s="73" t="s">
        <v>25</v>
      </c>
      <c r="I9" s="158"/>
      <c r="J9" s="159"/>
      <c r="K9" s="38"/>
    </row>
    <row r="10" customFormat="false" ht="15" hidden="false" customHeight="false" outlineLevel="0" collapsed="false">
      <c r="A10" s="155" t="s">
        <v>155</v>
      </c>
      <c r="B10" s="98" t="s">
        <v>156</v>
      </c>
      <c r="C10" s="156" t="s">
        <v>147</v>
      </c>
      <c r="D10" s="157" t="s">
        <v>142</v>
      </c>
      <c r="E10" s="73" t="s">
        <v>25</v>
      </c>
      <c r="F10" s="73" t="s">
        <v>25</v>
      </c>
      <c r="G10" s="73" t="s">
        <v>25</v>
      </c>
      <c r="H10" s="73" t="s">
        <v>25</v>
      </c>
      <c r="I10" s="158"/>
      <c r="J10" s="159"/>
      <c r="K10" s="38"/>
    </row>
    <row r="11" customFormat="false" ht="15" hidden="false" customHeight="false" outlineLevel="0" collapsed="false">
      <c r="A11" s="155" t="s">
        <v>157</v>
      </c>
      <c r="B11" s="98" t="s">
        <v>158</v>
      </c>
      <c r="C11" s="156" t="s">
        <v>147</v>
      </c>
      <c r="D11" s="157" t="s">
        <v>142</v>
      </c>
      <c r="E11" s="73" t="s">
        <v>25</v>
      </c>
      <c r="F11" s="73" t="s">
        <v>25</v>
      </c>
      <c r="G11" s="73" t="s">
        <v>25</v>
      </c>
      <c r="H11" s="73" t="s">
        <v>25</v>
      </c>
      <c r="I11" s="158"/>
      <c r="J11" s="159"/>
      <c r="K11" s="38"/>
    </row>
    <row r="12" s="164" customFormat="true" ht="15" hidden="false" customHeight="false" outlineLevel="0" collapsed="false">
      <c r="A12" s="160"/>
      <c r="B12" s="160"/>
      <c r="C12" s="92"/>
      <c r="D12" s="95"/>
      <c r="E12" s="161"/>
      <c r="F12" s="162"/>
      <c r="G12" s="161"/>
      <c r="H12" s="162"/>
      <c r="I12" s="92"/>
      <c r="J12" s="163"/>
    </row>
    <row r="13" customFormat="false" ht="15" hidden="false" customHeight="false" outlineLevel="0" collapsed="false">
      <c r="A13" s="155" t="s">
        <v>159</v>
      </c>
      <c r="B13" s="98" t="s">
        <v>160</v>
      </c>
      <c r="C13" s="71" t="n">
        <v>2</v>
      </c>
      <c r="D13" s="157" t="s">
        <v>34</v>
      </c>
      <c r="E13" s="73"/>
      <c r="F13" s="73" t="s">
        <v>25</v>
      </c>
      <c r="G13" s="73"/>
      <c r="H13" s="73" t="s">
        <v>25</v>
      </c>
      <c r="I13" s="158"/>
      <c r="J13" s="159"/>
      <c r="K13" s="38"/>
    </row>
    <row r="14" s="164" customFormat="true" ht="15" hidden="false" customHeight="false" outlineLevel="0" collapsed="false">
      <c r="A14" s="160" t="s">
        <v>161</v>
      </c>
      <c r="B14" s="160"/>
      <c r="C14" s="92"/>
      <c r="D14" s="95"/>
      <c r="E14" s="161"/>
      <c r="F14" s="162"/>
      <c r="G14" s="161"/>
      <c r="H14" s="162"/>
      <c r="I14" s="92"/>
      <c r="J14" s="163"/>
    </row>
    <row r="15" s="7" customFormat="true" ht="28.2" hidden="false" customHeight="false" outlineLevel="0" collapsed="false">
      <c r="A15" s="165" t="s">
        <v>162</v>
      </c>
      <c r="B15" s="166" t="s">
        <v>163</v>
      </c>
      <c r="C15" s="33" t="n">
        <v>4</v>
      </c>
      <c r="D15" s="167" t="s">
        <v>33</v>
      </c>
      <c r="E15" s="168"/>
      <c r="F15" s="168"/>
      <c r="G15" s="168" t="s">
        <v>25</v>
      </c>
      <c r="H15" s="168"/>
      <c r="I15" s="169"/>
      <c r="J15" s="170"/>
      <c r="K15" s="171"/>
    </row>
    <row r="16" s="7" customFormat="true" ht="28.2" hidden="false" customHeight="false" outlineLevel="0" collapsed="false">
      <c r="A16" s="165" t="s">
        <v>164</v>
      </c>
      <c r="B16" s="166" t="s">
        <v>163</v>
      </c>
      <c r="C16" s="33" t="n">
        <v>4</v>
      </c>
      <c r="D16" s="167" t="s">
        <v>34</v>
      </c>
      <c r="E16" s="168"/>
      <c r="F16" s="168"/>
      <c r="G16" s="168"/>
      <c r="H16" s="168" t="s">
        <v>25</v>
      </c>
      <c r="I16" s="169"/>
      <c r="J16" s="170"/>
      <c r="K16" s="171"/>
    </row>
    <row r="17" s="164" customFormat="true" ht="15" hidden="false" customHeight="false" outlineLevel="0" collapsed="false">
      <c r="A17" s="172" t="s">
        <v>161</v>
      </c>
      <c r="B17" s="172"/>
      <c r="C17" s="173"/>
      <c r="D17" s="174"/>
      <c r="E17" s="175"/>
      <c r="F17" s="176"/>
      <c r="G17" s="175"/>
      <c r="H17" s="176"/>
      <c r="I17" s="173"/>
      <c r="J17" s="177"/>
    </row>
    <row r="18" s="7" customFormat="true" ht="28.2" hidden="false" customHeight="false" outlineLevel="0" collapsed="false">
      <c r="A18" s="165" t="s">
        <v>165</v>
      </c>
      <c r="B18" s="166" t="s">
        <v>166</v>
      </c>
      <c r="C18" s="33" t="n">
        <v>4</v>
      </c>
      <c r="D18" s="178" t="s">
        <v>167</v>
      </c>
      <c r="E18" s="168"/>
      <c r="F18" s="168"/>
      <c r="G18" s="168"/>
      <c r="H18" s="168" t="s">
        <v>25</v>
      </c>
      <c r="I18" s="169"/>
      <c r="J18" s="170"/>
      <c r="K18" s="171"/>
    </row>
    <row r="19" s="7" customFormat="true" ht="28.2" hidden="false" customHeight="false" outlineLevel="0" collapsed="false">
      <c r="A19" s="179" t="s">
        <v>168</v>
      </c>
      <c r="B19" s="180" t="s">
        <v>166</v>
      </c>
      <c r="C19" s="181" t="n">
        <v>4</v>
      </c>
      <c r="D19" s="178" t="s">
        <v>167</v>
      </c>
      <c r="E19" s="182"/>
      <c r="F19" s="182"/>
      <c r="G19" s="183"/>
      <c r="H19" s="182" t="s">
        <v>25</v>
      </c>
      <c r="I19" s="184"/>
      <c r="J19" s="185"/>
    </row>
    <row r="20" customFormat="false" ht="16" hidden="false" customHeight="false" outlineLevel="0" collapsed="false"/>
  </sheetData>
  <mergeCells count="4">
    <mergeCell ref="A7:B7"/>
    <mergeCell ref="A12:B12"/>
    <mergeCell ref="A14:B14"/>
    <mergeCell ref="A17:B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1" sqref="E77:F101 B7"/>
    </sheetView>
  </sheetViews>
  <sheetFormatPr defaultColWidth="10.90234375" defaultRowHeight="15" zeroHeight="false" outlineLevelRow="0" outlineLevelCol="0"/>
  <cols>
    <col collapsed="false" customWidth="true" hidden="false" outlineLevel="0" max="1" min="1" style="1" width="19.65"/>
    <col collapsed="false" customWidth="true" hidden="false" outlineLevel="0" max="2" min="2" style="1" width="69"/>
    <col collapsed="false" customWidth="true" hidden="false" outlineLevel="0" max="10" min="3" style="1" width="7"/>
    <col collapsed="false" customWidth="true" hidden="false" outlineLevel="0" max="11" min="11" style="1" width="57.66"/>
  </cols>
  <sheetData>
    <row r="1" s="46" customFormat="true" ht="15" hidden="false" customHeight="false" outlineLevel="0" collapsed="false">
      <c r="A1" s="88" t="s">
        <v>169</v>
      </c>
      <c r="B1" s="88"/>
      <c r="C1" s="88"/>
      <c r="D1" s="88"/>
      <c r="E1" s="88"/>
      <c r="F1" s="88"/>
      <c r="G1" s="88"/>
      <c r="H1" s="88"/>
      <c r="I1" s="88"/>
      <c r="J1" s="88"/>
    </row>
    <row r="2" s="46" customFormat="true" ht="15" hidden="false" customHeight="false" outlineLevel="0" collapsed="false">
      <c r="A2" s="88"/>
      <c r="B2" s="88"/>
      <c r="C2" s="88"/>
      <c r="D2" s="88"/>
      <c r="E2" s="88"/>
      <c r="F2" s="88"/>
      <c r="G2" s="88"/>
      <c r="H2" s="88"/>
      <c r="I2" s="88"/>
      <c r="J2" s="88"/>
    </row>
    <row r="3" customFormat="false" ht="15" hidden="false" customHeight="false" outlineLevel="0" collapsed="false">
      <c r="A3" s="186" t="s">
        <v>170</v>
      </c>
      <c r="B3" s="187" t="s">
        <v>171</v>
      </c>
      <c r="C3" s="188" t="n">
        <v>4</v>
      </c>
      <c r="D3" s="189" t="s">
        <v>34</v>
      </c>
      <c r="E3" s="190"/>
      <c r="F3" s="190"/>
      <c r="G3" s="190"/>
      <c r="H3" s="190" t="s">
        <v>25</v>
      </c>
      <c r="I3" s="191"/>
      <c r="J3" s="192"/>
      <c r="K3" s="38"/>
    </row>
    <row r="4" customFormat="false" ht="15" hidden="false" customHeight="false" outlineLevel="0" collapsed="false">
      <c r="A4" s="193" t="s">
        <v>172</v>
      </c>
      <c r="B4" s="194" t="s">
        <v>173</v>
      </c>
      <c r="C4" s="195" t="n">
        <v>4</v>
      </c>
      <c r="D4" s="189" t="s">
        <v>33</v>
      </c>
      <c r="E4" s="196"/>
      <c r="F4" s="196"/>
      <c r="G4" s="196" t="s">
        <v>25</v>
      </c>
      <c r="H4" s="196"/>
      <c r="I4" s="197"/>
      <c r="J4" s="198"/>
      <c r="K4" s="38"/>
    </row>
    <row r="5" customFormat="false" ht="15" hidden="false" customHeight="false" outlineLevel="0" collapsed="false">
      <c r="A5" s="193" t="s">
        <v>174</v>
      </c>
      <c r="B5" s="194" t="s">
        <v>175</v>
      </c>
      <c r="C5" s="195" t="n">
        <v>3</v>
      </c>
      <c r="D5" s="189" t="s">
        <v>34</v>
      </c>
      <c r="E5" s="196"/>
      <c r="F5" s="196"/>
      <c r="G5" s="196"/>
      <c r="H5" s="196" t="s">
        <v>25</v>
      </c>
      <c r="I5" s="197"/>
      <c r="J5" s="198"/>
      <c r="K5" s="38"/>
    </row>
    <row r="6" customFormat="false" ht="15" hidden="false" customHeight="false" outlineLevel="0" collapsed="false">
      <c r="A6" s="193" t="s">
        <v>176</v>
      </c>
      <c r="B6" s="194" t="s">
        <v>177</v>
      </c>
      <c r="C6" s="195" t="n">
        <v>2</v>
      </c>
      <c r="D6" s="189" t="s">
        <v>34</v>
      </c>
      <c r="E6" s="196"/>
      <c r="F6" s="196"/>
      <c r="G6" s="196"/>
      <c r="H6" s="196" t="s">
        <v>25</v>
      </c>
      <c r="I6" s="197"/>
      <c r="J6" s="198"/>
      <c r="K6" s="38"/>
    </row>
    <row r="7" customFormat="false" ht="15" hidden="false" customHeight="false" outlineLevel="0" collapsed="false">
      <c r="A7" s="199" t="s">
        <v>178</v>
      </c>
      <c r="B7" s="189" t="s">
        <v>179</v>
      </c>
      <c r="C7" s="195" t="n">
        <v>3</v>
      </c>
      <c r="D7" s="189" t="s">
        <v>33</v>
      </c>
      <c r="E7" s="196"/>
      <c r="F7" s="196"/>
      <c r="G7" s="196" t="s">
        <v>25</v>
      </c>
      <c r="H7" s="196"/>
      <c r="I7" s="197"/>
      <c r="J7" s="198"/>
      <c r="K7" s="38"/>
    </row>
    <row r="8" customFormat="false" ht="15" hidden="false" customHeight="false" outlineLevel="0" collapsed="false">
      <c r="A8" s="199" t="s">
        <v>180</v>
      </c>
      <c r="B8" s="189" t="s">
        <v>181</v>
      </c>
      <c r="C8" s="195" t="n">
        <v>3</v>
      </c>
      <c r="D8" s="189" t="s">
        <v>34</v>
      </c>
      <c r="E8" s="196"/>
      <c r="F8" s="196"/>
      <c r="G8" s="196"/>
      <c r="H8" s="196" t="s">
        <v>25</v>
      </c>
      <c r="I8" s="197"/>
      <c r="J8" s="198"/>
      <c r="K8" s="38"/>
    </row>
    <row r="9" customFormat="false" ht="15" hidden="false" customHeight="false" outlineLevel="0" collapsed="false">
      <c r="A9" s="199" t="s">
        <v>182</v>
      </c>
      <c r="B9" s="189" t="s">
        <v>183</v>
      </c>
      <c r="C9" s="195" t="n">
        <v>6</v>
      </c>
      <c r="D9" s="189" t="s">
        <v>34</v>
      </c>
      <c r="E9" s="196"/>
      <c r="F9" s="196"/>
      <c r="G9" s="196"/>
      <c r="H9" s="196" t="s">
        <v>25</v>
      </c>
      <c r="I9" s="197"/>
      <c r="J9" s="198"/>
      <c r="K9" s="38"/>
    </row>
    <row r="10" s="164" customFormat="true" ht="15" hidden="false" customHeight="false" outlineLevel="0" collapsed="false">
      <c r="A10" s="200" t="s">
        <v>184</v>
      </c>
      <c r="B10" s="200"/>
      <c r="C10" s="201"/>
      <c r="D10" s="202"/>
      <c r="E10" s="203"/>
      <c r="F10" s="204"/>
      <c r="G10" s="203"/>
      <c r="H10" s="204"/>
      <c r="I10" s="201"/>
      <c r="J10" s="205"/>
    </row>
    <row r="11" customFormat="false" ht="15" hidden="false" customHeight="false" outlineLevel="0" collapsed="false">
      <c r="A11" s="193" t="s">
        <v>185</v>
      </c>
      <c r="B11" s="194" t="s">
        <v>186</v>
      </c>
      <c r="C11" s="195" t="n">
        <v>3</v>
      </c>
      <c r="D11" s="189" t="s">
        <v>33</v>
      </c>
      <c r="E11" s="196"/>
      <c r="F11" s="196"/>
      <c r="G11" s="196" t="s">
        <v>25</v>
      </c>
      <c r="H11" s="196"/>
      <c r="I11" s="197"/>
      <c r="J11" s="198"/>
      <c r="K11" s="38"/>
    </row>
    <row r="12" customFormat="false" ht="15" hidden="false" customHeight="false" outlineLevel="0" collapsed="false">
      <c r="A12" s="193" t="s">
        <v>187</v>
      </c>
      <c r="B12" s="194" t="s">
        <v>188</v>
      </c>
      <c r="C12" s="195" t="n">
        <v>3</v>
      </c>
      <c r="D12" s="189" t="s">
        <v>33</v>
      </c>
      <c r="E12" s="196"/>
      <c r="F12" s="196"/>
      <c r="G12" s="196" t="s">
        <v>25</v>
      </c>
      <c r="H12" s="196"/>
      <c r="I12" s="197"/>
      <c r="J12" s="198"/>
      <c r="K12" s="38"/>
    </row>
    <row r="13" s="164" customFormat="true" ht="15" hidden="false" customHeight="false" outlineLevel="0" collapsed="false">
      <c r="A13" s="200" t="s">
        <v>189</v>
      </c>
      <c r="B13" s="200"/>
      <c r="C13" s="201"/>
      <c r="D13" s="202"/>
      <c r="E13" s="203"/>
      <c r="F13" s="204"/>
      <c r="G13" s="203"/>
      <c r="H13" s="204"/>
      <c r="I13" s="201"/>
      <c r="J13" s="205"/>
    </row>
    <row r="14" customFormat="false" ht="15" hidden="false" customHeight="false" outlineLevel="0" collapsed="false">
      <c r="A14" s="193" t="s">
        <v>190</v>
      </c>
      <c r="B14" s="194" t="s">
        <v>191</v>
      </c>
      <c r="C14" s="195" t="n">
        <v>2</v>
      </c>
      <c r="D14" s="189" t="s">
        <v>34</v>
      </c>
      <c r="E14" s="196"/>
      <c r="F14" s="196"/>
      <c r="G14" s="196"/>
      <c r="H14" s="196" t="s">
        <v>25</v>
      </c>
      <c r="I14" s="197"/>
      <c r="J14" s="198"/>
      <c r="K14" s="38"/>
    </row>
    <row r="15" s="7" customFormat="true" ht="15" hidden="false" customHeight="false" outlineLevel="0" collapsed="false">
      <c r="A15" s="193" t="s">
        <v>192</v>
      </c>
      <c r="B15" s="206" t="s">
        <v>193</v>
      </c>
      <c r="C15" s="195" t="n">
        <v>2</v>
      </c>
      <c r="D15" s="189" t="s">
        <v>34</v>
      </c>
      <c r="E15" s="196"/>
      <c r="F15" s="196"/>
      <c r="G15" s="196"/>
      <c r="H15" s="196" t="s">
        <v>25</v>
      </c>
      <c r="I15" s="197"/>
      <c r="J15" s="198"/>
      <c r="K15" s="171"/>
    </row>
    <row r="16" s="7" customFormat="true" ht="15" hidden="false" customHeight="false" outlineLevel="0" collapsed="false">
      <c r="A16" s="193" t="s">
        <v>194</v>
      </c>
      <c r="B16" s="206" t="s">
        <v>195</v>
      </c>
      <c r="C16" s="195" t="n">
        <v>2</v>
      </c>
      <c r="D16" s="189" t="s">
        <v>34</v>
      </c>
      <c r="E16" s="196"/>
      <c r="F16" s="196"/>
      <c r="G16" s="196"/>
      <c r="H16" s="196" t="s">
        <v>25</v>
      </c>
      <c r="I16" s="197"/>
      <c r="J16" s="198"/>
      <c r="K16" s="171"/>
    </row>
    <row r="17" s="7" customFormat="true" ht="15" hidden="false" customHeight="false" outlineLevel="0" collapsed="false">
      <c r="A17" s="193" t="s">
        <v>196</v>
      </c>
      <c r="B17" s="206" t="s">
        <v>197</v>
      </c>
      <c r="C17" s="195" t="n">
        <v>2</v>
      </c>
      <c r="D17" s="189" t="s">
        <v>34</v>
      </c>
      <c r="E17" s="196"/>
      <c r="F17" s="196"/>
      <c r="G17" s="196"/>
      <c r="H17" s="196" t="s">
        <v>25</v>
      </c>
      <c r="I17" s="197"/>
      <c r="J17" s="198"/>
      <c r="K17" s="171"/>
    </row>
    <row r="18" s="7" customFormat="true" ht="15" hidden="false" customHeight="false" outlineLevel="0" collapsed="false">
      <c r="A18" s="193" t="s">
        <v>198</v>
      </c>
      <c r="B18" s="206" t="s">
        <v>199</v>
      </c>
      <c r="C18" s="195" t="n">
        <v>2</v>
      </c>
      <c r="D18" s="189" t="s">
        <v>34</v>
      </c>
      <c r="E18" s="196"/>
      <c r="F18" s="196"/>
      <c r="G18" s="196"/>
      <c r="H18" s="196" t="s">
        <v>25</v>
      </c>
      <c r="I18" s="197"/>
      <c r="J18" s="198"/>
      <c r="K18" s="171"/>
    </row>
    <row r="19" s="7" customFormat="true" ht="15" hidden="false" customHeight="false" outlineLevel="0" collapsed="false">
      <c r="A19" s="193" t="s">
        <v>200</v>
      </c>
      <c r="B19" s="206" t="s">
        <v>201</v>
      </c>
      <c r="C19" s="195" t="n">
        <v>2</v>
      </c>
      <c r="D19" s="189" t="s">
        <v>34</v>
      </c>
      <c r="E19" s="196"/>
      <c r="F19" s="196"/>
      <c r="G19" s="196"/>
      <c r="H19" s="196" t="s">
        <v>25</v>
      </c>
      <c r="I19" s="197"/>
      <c r="J19" s="198"/>
      <c r="K19" s="171"/>
    </row>
    <row r="20" s="7" customFormat="true" ht="15" hidden="false" customHeight="false" outlineLevel="0" collapsed="false">
      <c r="A20" s="207" t="s">
        <v>202</v>
      </c>
      <c r="B20" s="208" t="s">
        <v>203</v>
      </c>
      <c r="C20" s="209" t="n">
        <v>2</v>
      </c>
      <c r="D20" s="210" t="s">
        <v>167</v>
      </c>
      <c r="E20" s="211"/>
      <c r="F20" s="211"/>
      <c r="G20" s="211"/>
      <c r="H20" s="211" t="s">
        <v>25</v>
      </c>
      <c r="I20" s="212"/>
      <c r="J20" s="213"/>
    </row>
    <row r="21" customFormat="false" ht="16" hidden="false" customHeight="false" outlineLevel="0" collapsed="false"/>
  </sheetData>
  <mergeCells count="2">
    <mergeCell ref="A10:B10"/>
    <mergeCell ref="A13:B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H28" activeCellId="1" sqref="E77:F101 H28"/>
    </sheetView>
  </sheetViews>
  <sheetFormatPr defaultColWidth="10.640625" defaultRowHeight="15" zeroHeight="false" outlineLevelRow="0" outlineLevelCol="0"/>
  <cols>
    <col collapsed="false" customWidth="true" hidden="false" outlineLevel="0" max="1" min="1" style="1" width="19.65"/>
    <col collapsed="false" customWidth="true" hidden="false" outlineLevel="0" max="2" min="2" style="1" width="64.66"/>
    <col collapsed="false" customWidth="true" hidden="false" outlineLevel="0" max="10" min="3" style="1" width="7"/>
    <col collapsed="false" customWidth="true" hidden="false" outlineLevel="0" max="11" min="11" style="1" width="57.66"/>
  </cols>
  <sheetData>
    <row r="1" s="88" customFormat="true" ht="15" hidden="false" customHeight="false" outlineLevel="0" collapsed="false">
      <c r="A1" s="88" t="s">
        <v>204</v>
      </c>
    </row>
    <row r="2" s="88" customFormat="true" ht="15" hidden="false" customHeight="false" outlineLevel="0" collapsed="false">
      <c r="A2" s="113" t="s">
        <v>205</v>
      </c>
    </row>
    <row r="3" s="105" customFormat="true" ht="15" hidden="false" customHeight="false" outlineLevel="0" collapsed="false"/>
    <row r="4" customFormat="false" ht="15" hidden="false" customHeight="false" outlineLevel="0" collapsed="false">
      <c r="A4" s="148" t="s">
        <v>206</v>
      </c>
      <c r="B4" s="149" t="s">
        <v>207</v>
      </c>
      <c r="C4" s="214" t="n">
        <v>5</v>
      </c>
      <c r="D4" s="215" t="s">
        <v>34</v>
      </c>
      <c r="E4" s="73"/>
      <c r="F4" s="73" t="s">
        <v>25</v>
      </c>
      <c r="G4" s="152"/>
      <c r="H4" s="152"/>
      <c r="I4" s="216"/>
      <c r="J4" s="154"/>
    </row>
    <row r="5" customFormat="false" ht="15" hidden="false" customHeight="false" outlineLevel="0" collapsed="false">
      <c r="A5" s="148" t="s">
        <v>208</v>
      </c>
      <c r="B5" s="98" t="s">
        <v>209</v>
      </c>
      <c r="C5" s="102" t="n">
        <v>5</v>
      </c>
      <c r="D5" s="98" t="s">
        <v>33</v>
      </c>
      <c r="E5" s="73" t="s">
        <v>25</v>
      </c>
      <c r="F5" s="73"/>
      <c r="G5" s="73"/>
      <c r="H5" s="73"/>
      <c r="I5" s="217"/>
      <c r="J5" s="159"/>
    </row>
    <row r="6" customFormat="false" ht="15" hidden="false" customHeight="false" outlineLevel="0" collapsed="false">
      <c r="A6" s="155" t="s">
        <v>210</v>
      </c>
      <c r="B6" s="98" t="s">
        <v>211</v>
      </c>
      <c r="C6" s="102" t="n">
        <v>5</v>
      </c>
      <c r="D6" s="98" t="s">
        <v>33</v>
      </c>
      <c r="E6" s="73" t="s">
        <v>25</v>
      </c>
      <c r="F6" s="73"/>
      <c r="G6" s="73"/>
      <c r="H6" s="73"/>
      <c r="I6" s="217"/>
      <c r="J6" s="159"/>
    </row>
    <row r="7" customFormat="false" ht="15" hidden="false" customHeight="false" outlineLevel="0" collapsed="false">
      <c r="A7" s="155" t="s">
        <v>212</v>
      </c>
      <c r="B7" s="98" t="s">
        <v>213</v>
      </c>
      <c r="C7" s="102" t="n">
        <v>5</v>
      </c>
      <c r="D7" s="98" t="s">
        <v>34</v>
      </c>
      <c r="E7" s="73"/>
      <c r="F7" s="73" t="s">
        <v>25</v>
      </c>
      <c r="G7" s="73"/>
      <c r="H7" s="73"/>
      <c r="I7" s="217"/>
      <c r="J7" s="159"/>
    </row>
    <row r="8" customFormat="false" ht="15" hidden="false" customHeight="false" outlineLevel="0" collapsed="false">
      <c r="A8" s="218" t="s">
        <v>214</v>
      </c>
      <c r="B8" s="215" t="s">
        <v>215</v>
      </c>
      <c r="C8" s="219" t="n">
        <v>5</v>
      </c>
      <c r="D8" s="215" t="s">
        <v>34</v>
      </c>
      <c r="E8" s="220"/>
      <c r="F8" s="220"/>
      <c r="G8" s="220"/>
      <c r="H8" s="220" t="s">
        <v>25</v>
      </c>
      <c r="I8" s="221"/>
      <c r="J8" s="222"/>
    </row>
    <row r="9" customFormat="false" ht="16" hidden="false" customHeight="false" outlineLevel="0" collapsed="false"/>
  </sheetData>
  <hyperlinks>
    <hyperlink ref="A2" r:id="rId1" display="Accès limité aux étudiants sélectionnés sur dossier : https://www.uclouvain.be/fr/etudier/ineo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2533</TotalTime>
  <Application>LibreOffice/24.8.2.1$MacOSX_AARCH64 LibreOffice_project/0f794b6e29741098670a3b95d60478a65d05ef13</Application>
  <AppVersion>15.0000</AppVersion>
  <Company>Université catholique de Louvain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2015-07-16T12:03:10Z</dcterms:created>
  <dc:creator>Chantal Poncin</dc:creator>
  <dc:description/>
  <dc:language>en-GB</dc:language>
  <cp:lastModifiedBy>Renate Wesselingh</cp:lastModifiedBy>
  <cp:lastPrinted>2015-09-11T11:59:47Z</cp:lastPrinted>
  <dcterms:modified xsi:type="dcterms:W3CDTF">2025-09-23T15:00:37Z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